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C:\Users\joey8\Downloads\"/>
    </mc:Choice>
  </mc:AlternateContent>
  <xr:revisionPtr revIDLastSave="0" documentId="13_ncr:1_{EBB08670-A368-4182-9D41-72F5492D5DB1}" xr6:coauthVersionLast="47" xr6:coauthVersionMax="47" xr10:uidLastSave="{00000000-0000-0000-0000-000000000000}"/>
  <bookViews>
    <workbookView xWindow="33720" yWindow="-120" windowWidth="29040" windowHeight="15720" tabRatio="881" activeTab="5" xr2:uid="{7DCE6587-65E1-4E30-84E0-695B8E4C6F6A}"/>
  </bookViews>
  <sheets>
    <sheet name="1. Introduction" sheetId="18" r:id="rId1"/>
    <sheet name="2. Companies Overall Scores" sheetId="10" r:id="rId2"/>
    <sheet name="3.1 ACT Normalied Scores" sheetId="21" r:id="rId3"/>
    <sheet name="3.2 ACT Raw Scores" sheetId="2" r:id="rId4"/>
    <sheet name="4. Max ACT Performance Scores" sheetId="19" r:id="rId5"/>
    <sheet name="5. ACT Module Summaries" sheetId="17" r:id="rId6"/>
    <sheet name="6. Data Availability" sheetId="16" r:id="rId7"/>
    <sheet name="7. Just Transition Scores" sheetId="7" r:id="rId8"/>
    <sheet name="8. Core Social Scores" sheetId="8" r:id="rId9"/>
    <sheet name="9. Disclaimer" sheetId="20" r:id="rId10"/>
  </sheets>
  <externalReferences>
    <externalReference r:id="rId11"/>
    <externalReference r:id="rId12"/>
  </externalReferences>
  <definedNames>
    <definedName name="_xlnm._FilterDatabase" localSheetId="1" hidden="1">'2. Companies Overall Scores'!$B$2:$O$68</definedName>
    <definedName name="_xlnm._FilterDatabase" localSheetId="2" hidden="1">'3.1 ACT Normalied Scores'!$B$4:$AZ$15</definedName>
    <definedName name="_xlnm._FilterDatabase" localSheetId="3" hidden="1">'3.2 ACT Raw Scores'!$B$4:$AZ$15</definedName>
    <definedName name="_xlnm._FilterDatabase" localSheetId="4" hidden="1">'4. Max ACT Performance Scores'!$B$2:$AQ$13</definedName>
    <definedName name="_xlnm._FilterDatabase" localSheetId="5" hidden="1">'5. ACT Module Summaries'!$B$2:$K$2</definedName>
    <definedName name="_xlnm._FilterDatabase" localSheetId="6" hidden="1">'6. Data Availability'!$B$1:$D$32</definedName>
    <definedName name="_xlnm._FilterDatabase" localSheetId="7" hidden="1">'7. Just Transition Scores'!$B$5:$AM$16</definedName>
    <definedName name="_xlnm._FilterDatabase" localSheetId="8" hidden="1">'8. Core Social Scores'!$B$4:$BT$14</definedName>
    <definedName name="CAAGR_tolerance">200</definedName>
    <definedName name="CIQWBGuid" hidden="1">"ATS 1.xlsx"</definedName>
    <definedName name="CURCYTD">9</definedName>
    <definedName name="CURMTH">1</definedName>
    <definedName name="CYTD_CHG">11</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localSheetId="0" hidden="1">42151.6088888889</definedName>
    <definedName name="IQ_NAMES_REVISION_DATE_" localSheetId="9" hidden="1">42151.6088888889</definedName>
    <definedName name="IQ_NAMES_REVISION_DATE_" hidden="1">"10/27/2020 16:19:13"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ownership_structure">[1]Lists!$F$1:$F$6</definedName>
    <definedName name="QryTransformation">#REF!</definedName>
    <definedName name="RoundFactorLong">4</definedName>
    <definedName name="RoundFactorMed">3</definedName>
    <definedName name="RoundFactorShort">3</definedName>
    <definedName name="SmallestNonZeroValue">0.00001</definedName>
    <definedName name="SumTolerance">0.005</definedName>
    <definedName name="TM1REBUILDOPTION">1</definedName>
    <definedName name="transport_sub_sectors">[1]Lists!$I$1:$I$8</definedName>
    <definedName name="YRACYTD">10</definedName>
    <definedName name="YRAMTH">3</definedName>
    <definedName name="YRAMTH_CHG">5</definedName>
  </definedNames>
  <calcPr calcId="191028"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 i="19" l="1"/>
  <c r="W3" i="19"/>
  <c r="X3" i="19"/>
  <c r="Y3" i="19"/>
  <c r="Z3" i="19"/>
  <c r="AA3" i="19"/>
  <c r="AB3" i="19"/>
  <c r="AC3" i="19"/>
  <c r="AD3" i="19"/>
  <c r="AE3" i="19"/>
  <c r="AF3" i="19"/>
  <c r="AG3" i="19"/>
  <c r="AH3" i="19"/>
  <c r="AI3" i="19"/>
  <c r="AJ3" i="19"/>
  <c r="AK3" i="19"/>
  <c r="AL3" i="19"/>
  <c r="AM3" i="19"/>
  <c r="AN3" i="19"/>
  <c r="AP3" i="19"/>
  <c r="V4" i="19"/>
  <c r="W4" i="19"/>
  <c r="X4" i="19"/>
  <c r="Y4" i="19"/>
  <c r="Z4" i="19"/>
  <c r="AA4" i="19"/>
  <c r="AB4" i="19"/>
  <c r="AC4" i="19"/>
  <c r="AD4" i="19"/>
  <c r="AE4" i="19"/>
  <c r="AF4" i="19"/>
  <c r="AG4" i="19"/>
  <c r="AH4" i="19"/>
  <c r="AI4" i="19"/>
  <c r="AJ4" i="19"/>
  <c r="AK4" i="19"/>
  <c r="AL4" i="19"/>
  <c r="AM4" i="19"/>
  <c r="AN4" i="19"/>
  <c r="AP4" i="19"/>
  <c r="V5" i="19"/>
  <c r="W5" i="19"/>
  <c r="X5" i="19"/>
  <c r="Y5" i="19"/>
  <c r="Z5" i="19"/>
  <c r="AA5" i="19"/>
  <c r="AB5" i="19"/>
  <c r="AC5" i="19"/>
  <c r="AD5" i="19"/>
  <c r="AE5" i="19"/>
  <c r="AF5" i="19"/>
  <c r="AG5" i="19"/>
  <c r="AH5" i="19"/>
  <c r="AI5" i="19"/>
  <c r="AJ5" i="19"/>
  <c r="AK5" i="19"/>
  <c r="AL5" i="19"/>
  <c r="AM5" i="19"/>
  <c r="AN5" i="19"/>
  <c r="AP5" i="19"/>
  <c r="V6" i="19"/>
  <c r="W6" i="19"/>
  <c r="X6" i="19"/>
  <c r="Y6" i="19"/>
  <c r="Z6" i="19"/>
  <c r="AA6" i="19"/>
  <c r="AB6" i="19"/>
  <c r="AC6" i="19"/>
  <c r="AD6" i="19"/>
  <c r="AE6" i="19"/>
  <c r="AF6" i="19"/>
  <c r="AG6" i="19"/>
  <c r="AH6" i="19"/>
  <c r="AI6" i="19"/>
  <c r="AJ6" i="19"/>
  <c r="AK6" i="19"/>
  <c r="AL6" i="19"/>
  <c r="AM6" i="19"/>
  <c r="AN6" i="19"/>
  <c r="AP6" i="19"/>
  <c r="V7" i="19"/>
  <c r="W7" i="19"/>
  <c r="X7" i="19"/>
  <c r="Y7" i="19"/>
  <c r="Z7" i="19"/>
  <c r="AA7" i="19"/>
  <c r="AB7" i="19"/>
  <c r="AC7" i="19"/>
  <c r="AD7" i="19"/>
  <c r="AE7" i="19"/>
  <c r="AF7" i="19"/>
  <c r="AG7" i="19"/>
  <c r="AH7" i="19"/>
  <c r="AI7" i="19"/>
  <c r="AJ7" i="19"/>
  <c r="AK7" i="19"/>
  <c r="AL7" i="19"/>
  <c r="AM7" i="19"/>
  <c r="AN7" i="19"/>
  <c r="AP7" i="19"/>
  <c r="V8" i="19"/>
  <c r="W8" i="19"/>
  <c r="X8" i="19"/>
  <c r="Y8" i="19"/>
  <c r="Z8" i="19"/>
  <c r="AA8" i="19"/>
  <c r="AB8" i="19"/>
  <c r="AC8" i="19"/>
  <c r="AD8" i="19"/>
  <c r="AE8" i="19"/>
  <c r="AF8" i="19"/>
  <c r="AG8" i="19"/>
  <c r="AH8" i="19"/>
  <c r="AI8" i="19"/>
  <c r="AJ8" i="19"/>
  <c r="AK8" i="19"/>
  <c r="AL8" i="19"/>
  <c r="AM8" i="19"/>
  <c r="AN8" i="19"/>
  <c r="AP8" i="19"/>
  <c r="V9" i="19"/>
  <c r="W9" i="19"/>
  <c r="X9" i="19"/>
  <c r="Y9" i="19"/>
  <c r="Z9" i="19"/>
  <c r="AA9" i="19"/>
  <c r="AB9" i="19"/>
  <c r="AC9" i="19"/>
  <c r="AD9" i="19"/>
  <c r="AE9" i="19"/>
  <c r="AF9" i="19"/>
  <c r="AG9" i="19"/>
  <c r="AH9" i="19"/>
  <c r="AI9" i="19"/>
  <c r="AJ9" i="19"/>
  <c r="AK9" i="19"/>
  <c r="AL9" i="19"/>
  <c r="AM9" i="19"/>
  <c r="AN9" i="19"/>
  <c r="AP9" i="19"/>
  <c r="V10" i="19"/>
  <c r="W10" i="19"/>
  <c r="X10" i="19"/>
  <c r="Y10" i="19"/>
  <c r="Z10" i="19"/>
  <c r="AA10" i="19"/>
  <c r="AB10" i="19"/>
  <c r="AC10" i="19"/>
  <c r="AD10" i="19"/>
  <c r="AE10" i="19"/>
  <c r="AF10" i="19"/>
  <c r="AG10" i="19"/>
  <c r="AH10" i="19"/>
  <c r="AI10" i="19"/>
  <c r="AJ10" i="19"/>
  <c r="AK10" i="19"/>
  <c r="AL10" i="19"/>
  <c r="AM10" i="19"/>
  <c r="AN10" i="19"/>
  <c r="AP10" i="19"/>
  <c r="V11" i="19"/>
  <c r="W11" i="19"/>
  <c r="X11" i="19"/>
  <c r="Y11" i="19"/>
  <c r="Z11" i="19"/>
  <c r="AA11" i="19"/>
  <c r="AB11" i="19"/>
  <c r="AC11" i="19"/>
  <c r="AD11" i="19"/>
  <c r="AE11" i="19"/>
  <c r="AF11" i="19"/>
  <c r="AG11" i="19"/>
  <c r="AH11" i="19"/>
  <c r="AI11" i="19"/>
  <c r="AJ11" i="19"/>
  <c r="AK11" i="19"/>
  <c r="AL11" i="19"/>
  <c r="AM11" i="19"/>
  <c r="AN11" i="19"/>
  <c r="AP11" i="19"/>
  <c r="V12" i="19"/>
  <c r="W12" i="19"/>
  <c r="X12" i="19"/>
  <c r="Y12" i="19"/>
  <c r="Z12" i="19"/>
  <c r="AA12" i="19"/>
  <c r="AB12" i="19"/>
  <c r="AC12" i="19"/>
  <c r="AD12" i="19"/>
  <c r="AE12" i="19"/>
  <c r="AF12" i="19"/>
  <c r="AG12" i="19"/>
  <c r="AH12" i="19"/>
  <c r="AI12" i="19"/>
  <c r="AJ12" i="19"/>
  <c r="AK12" i="19"/>
  <c r="AL12" i="19"/>
  <c r="AM12" i="19"/>
  <c r="AN12" i="19"/>
  <c r="AP12" i="19"/>
  <c r="V13" i="19"/>
  <c r="W13" i="19"/>
  <c r="X13" i="19"/>
  <c r="Y13" i="19"/>
  <c r="Z13" i="19"/>
  <c r="AA13" i="19"/>
  <c r="AB13" i="19"/>
  <c r="AC13" i="19"/>
  <c r="AD13" i="19"/>
  <c r="AE13" i="19"/>
  <c r="AF13" i="19"/>
  <c r="AG13" i="19"/>
  <c r="AH13" i="19"/>
  <c r="AI13" i="19"/>
  <c r="AJ13" i="19"/>
  <c r="AK13" i="19"/>
  <c r="AL13" i="19"/>
  <c r="AM13" i="19"/>
  <c r="AN13" i="19"/>
  <c r="AP13" i="19"/>
  <c r="U4" i="19"/>
  <c r="U5" i="19"/>
  <c r="U6" i="19"/>
  <c r="U7" i="19"/>
  <c r="U8" i="19"/>
  <c r="U9" i="19"/>
  <c r="U10" i="19"/>
  <c r="U11" i="19"/>
  <c r="U12" i="19"/>
  <c r="U13" i="19"/>
  <c r="U3" i="19"/>
  <c r="N4" i="19"/>
  <c r="O4" i="19"/>
  <c r="P4" i="19"/>
  <c r="Q4" i="19"/>
  <c r="R4" i="19"/>
  <c r="S4" i="19"/>
  <c r="N5" i="19"/>
  <c r="O5" i="19"/>
  <c r="P5" i="19"/>
  <c r="Q5" i="19"/>
  <c r="R5" i="19"/>
  <c r="S5" i="19"/>
  <c r="N6" i="19"/>
  <c r="O6" i="19"/>
  <c r="P6" i="19"/>
  <c r="Q6" i="19"/>
  <c r="R6" i="19"/>
  <c r="S6" i="19"/>
  <c r="N7" i="19"/>
  <c r="O7" i="19"/>
  <c r="P7" i="19"/>
  <c r="Q7" i="19"/>
  <c r="R7" i="19"/>
  <c r="S7" i="19"/>
  <c r="N8" i="19"/>
  <c r="O8" i="19"/>
  <c r="P8" i="19"/>
  <c r="Q8" i="19"/>
  <c r="R8" i="19"/>
  <c r="S8" i="19"/>
  <c r="N9" i="19"/>
  <c r="O9" i="19"/>
  <c r="P9" i="19"/>
  <c r="Q9" i="19"/>
  <c r="R9" i="19"/>
  <c r="S9" i="19"/>
  <c r="N10" i="19"/>
  <c r="O10" i="19"/>
  <c r="P10" i="19"/>
  <c r="Q10" i="19"/>
  <c r="R10" i="19"/>
  <c r="S10" i="19"/>
  <c r="N11" i="19"/>
  <c r="O11" i="19"/>
  <c r="P11" i="19"/>
  <c r="Q11" i="19"/>
  <c r="R11" i="19"/>
  <c r="S11" i="19"/>
  <c r="N12" i="19"/>
  <c r="O12" i="19"/>
  <c r="P12" i="19"/>
  <c r="Q12" i="19"/>
  <c r="R12" i="19"/>
  <c r="S12" i="19"/>
  <c r="N13" i="19"/>
  <c r="O13" i="19"/>
  <c r="P13" i="19"/>
  <c r="Q13" i="19"/>
  <c r="R13" i="19"/>
  <c r="S13" i="19"/>
  <c r="O3" i="19"/>
  <c r="P3" i="19"/>
  <c r="Q3" i="19"/>
  <c r="R3" i="19"/>
  <c r="S3" i="19"/>
  <c r="H4" i="19"/>
  <c r="I4" i="19"/>
  <c r="J4" i="19"/>
  <c r="K4" i="19"/>
  <c r="M4" i="19"/>
  <c r="H5" i="19"/>
  <c r="I5" i="19"/>
  <c r="J5" i="19"/>
  <c r="K5" i="19"/>
  <c r="M5" i="19"/>
  <c r="H6" i="19"/>
  <c r="I6" i="19"/>
  <c r="J6" i="19"/>
  <c r="K6" i="19"/>
  <c r="M6" i="19"/>
  <c r="H7" i="19"/>
  <c r="I7" i="19"/>
  <c r="J7" i="19"/>
  <c r="K7" i="19"/>
  <c r="M7" i="19"/>
  <c r="H8" i="19"/>
  <c r="I8" i="19"/>
  <c r="J8" i="19"/>
  <c r="K8" i="19"/>
  <c r="M8" i="19"/>
  <c r="H9" i="19"/>
  <c r="I9" i="19"/>
  <c r="J9" i="19"/>
  <c r="K9" i="19"/>
  <c r="M9" i="19"/>
  <c r="H10" i="19"/>
  <c r="I10" i="19"/>
  <c r="J10" i="19"/>
  <c r="K10" i="19"/>
  <c r="M10" i="19"/>
  <c r="H11" i="19"/>
  <c r="I11" i="19"/>
  <c r="J11" i="19"/>
  <c r="K11" i="19"/>
  <c r="M11" i="19"/>
  <c r="H12" i="19"/>
  <c r="I12" i="19"/>
  <c r="J12" i="19"/>
  <c r="K12" i="19"/>
  <c r="M12" i="19"/>
  <c r="H13" i="19"/>
  <c r="I13" i="19"/>
  <c r="J13" i="19"/>
  <c r="K13" i="19"/>
  <c r="M13" i="19"/>
  <c r="I3" i="19"/>
  <c r="J3" i="19"/>
  <c r="K3" i="19"/>
  <c r="M3" i="19"/>
  <c r="N3" i="19"/>
  <c r="C4" i="19"/>
  <c r="D4" i="19"/>
  <c r="E4" i="19"/>
  <c r="F4" i="19"/>
  <c r="G4" i="19"/>
  <c r="C5" i="19"/>
  <c r="D5" i="19"/>
  <c r="E5" i="19"/>
  <c r="F5" i="19"/>
  <c r="G5" i="19"/>
  <c r="C6" i="19"/>
  <c r="D6" i="19"/>
  <c r="E6" i="19"/>
  <c r="F6" i="19"/>
  <c r="G6" i="19"/>
  <c r="C7" i="19"/>
  <c r="D7" i="19"/>
  <c r="E7" i="19"/>
  <c r="F7" i="19"/>
  <c r="G7" i="19"/>
  <c r="C8" i="19"/>
  <c r="D8" i="19"/>
  <c r="E8" i="19"/>
  <c r="F8" i="19"/>
  <c r="G8" i="19"/>
  <c r="C9" i="19"/>
  <c r="D9" i="19"/>
  <c r="E9" i="19"/>
  <c r="F9" i="19"/>
  <c r="G9" i="19"/>
  <c r="C10" i="19"/>
  <c r="D10" i="19"/>
  <c r="E10" i="19"/>
  <c r="F10" i="19"/>
  <c r="G10" i="19"/>
  <c r="C11" i="19"/>
  <c r="D11" i="19"/>
  <c r="E11" i="19"/>
  <c r="F11" i="19"/>
  <c r="G11" i="19"/>
  <c r="C12" i="19"/>
  <c r="D12" i="19"/>
  <c r="E12" i="19"/>
  <c r="F12" i="19"/>
  <c r="G12" i="19"/>
  <c r="C13" i="19"/>
  <c r="D13" i="19"/>
  <c r="E13" i="19"/>
  <c r="F13" i="19"/>
  <c r="G13" i="19"/>
  <c r="C3" i="19"/>
  <c r="D3" i="19"/>
  <c r="E3" i="19"/>
  <c r="F3" i="19"/>
  <c r="G3" i="19"/>
  <c r="H3" i="19"/>
</calcChain>
</file>

<file path=xl/sharedStrings.xml><?xml version="1.0" encoding="utf-8"?>
<sst xmlns="http://schemas.openxmlformats.org/spreadsheetml/2006/main" count="1815" uniqueCount="447">
  <si>
    <r>
      <rPr>
        <b/>
        <sz val="16"/>
        <color theme="9" tint="-0.249977111117893"/>
        <rFont val="Calibri"/>
        <family val="2"/>
        <scheme val="minor"/>
      </rPr>
      <t xml:space="preserve">About us and our partners: 
</t>
    </r>
    <r>
      <rPr>
        <b/>
        <sz val="11"/>
        <color theme="9" tint="-0.249977111117893"/>
        <rFont val="Calibri"/>
        <family val="2"/>
        <scheme val="minor"/>
      </rPr>
      <t xml:space="preserve">
About the World Benchmarking Alliance: 
</t>
    </r>
    <r>
      <rPr>
        <sz val="11"/>
        <color theme="1"/>
        <rFont val="Calibri"/>
        <family val="2"/>
        <scheme val="minor"/>
      </rPr>
      <t xml:space="preserve">
The World Benchmarking Alliance (WBA) was launched in 2018 because we believe that there needs to be real change in the way that business impact is measured to boost motivation and stimulate action towards a sustainable future for everyone.
We identified seven transformations that need to take place to put society and the worldwide economy on a more sustainable path to achieve the SDGs. To turn these transformations into action, WBA will develop, in close collaboration with the Alliance, a series of benchmarks assessing 2,000 of the world’s most influential companies. The benchmarks will rank and measure the companies on their contributions to the SDGs and the data will be freely available to everyone.
One of the systems transformations is the decarbonisation and energy system transformation. A major decarbonisation and energy transformation is still needed to align with global efforts to prevent the worst impacts of climate change and reach the ultimate end game – the Paris Agreement – to limit global warming to well below 2 degrees. This is the accountability mechanism. The Climate and Energy Benchmark will measure corporate progress against the Paris Agreement. Private sector engagement alongside governments and civil society is critical to meeting this ultimate end game.
The oil and gas industry is important to deliver on the ambitions to decarbonise the sector. This benchmark and the methodology can set an important example for other industries within the energy and resource sector to deliver on their decarbonisation strategies.
</t>
    </r>
    <r>
      <rPr>
        <b/>
        <sz val="11"/>
        <color theme="9" tint="-0.249977111117893"/>
        <rFont val="Calibri"/>
        <family val="2"/>
        <scheme val="minor"/>
      </rPr>
      <t xml:space="preserve">About CDP: 
</t>
    </r>
    <r>
      <rPr>
        <sz val="11"/>
        <color theme="1"/>
        <rFont val="Calibri"/>
        <family val="2"/>
        <scheme val="minor"/>
      </rPr>
      <t xml:space="preserve">
CDP is a global non-profit that drives companies and governments to reduce their greenhouse gas emissions, safeguard water resources and protect forests. Voted number one climate research provider by investors and working with institutional investors with assets of over US$106 trillion, we leverage investor and buyer power to motivate companies to disclose and manage their environmental impacts. Over 8,400 companies with over 50% of global market capitalization disclosed environmental data through CDP in 2019. This is in addition to the over 920 cities, states and regions who disclosed, making CDP’s platform one of the richest sources of information globally on how companies and governments are driving environmental change. CDP is a founding member of the We Mean Business Coalition. Visit https://cdp.net/en or follow us @CDP to find out more. 
</t>
    </r>
    <r>
      <rPr>
        <b/>
        <sz val="11"/>
        <color theme="9" tint="-0.249977111117893"/>
        <rFont val="Calibri"/>
        <family val="2"/>
        <scheme val="minor"/>
      </rPr>
      <t xml:space="preserve">About ACT: 
</t>
    </r>
    <r>
      <rPr>
        <sz val="11"/>
        <color theme="1"/>
        <rFont val="Calibri"/>
        <family val="2"/>
        <scheme val="minor"/>
      </rPr>
      <t xml:space="preserve">
ACT is a joint voluntary initiative recognised by the UNFCCC secretariat Global Climate Agenda. It provides sectoral methodologies as an accountability framework to assess how companies’ strategies and actions contribute to the Paris mitigation goals. It aims at driving companies’ climate action by responding to each sector’s own transition challenges and aligning their strategies with low-carbon pathways. ACT takes an integrated and forward-looking approach to measure quantitatively and qualitatively decarbonisation performance across the past, present and future focusing on the major emissions sources in the business value chain. ACT assessments are transparent with publicly available methodologies.</t>
    </r>
  </si>
  <si>
    <t>COMPANY NAME</t>
  </si>
  <si>
    <t>ISIN</t>
  </si>
  <si>
    <t>COUNTRY</t>
  </si>
  <si>
    <t>REGION</t>
  </si>
  <si>
    <t>SCOPE OF ACTIVITIES</t>
  </si>
  <si>
    <t>TOTAL SCORE 
(out of 100)*</t>
  </si>
  <si>
    <t>COMPANY SCORECARD</t>
  </si>
  <si>
    <t>Total ACT Score 
(out of 60)**</t>
  </si>
  <si>
    <t>Performance*</t>
  </si>
  <si>
    <t>Narrative</t>
  </si>
  <si>
    <t>Trend</t>
  </si>
  <si>
    <t>Total Social Score 
(out of 40)*</t>
  </si>
  <si>
    <t>Just transition score 
(out of 20)***</t>
  </si>
  <si>
    <t>Core social score 
(out of 20)*</t>
  </si>
  <si>
    <t>-</t>
  </si>
  <si>
    <t>East Asia &amp; Pacific</t>
  </si>
  <si>
    <t>United States of America</t>
  </si>
  <si>
    <t>North America</t>
  </si>
  <si>
    <t>Europe &amp; Central Asia</t>
  </si>
  <si>
    <t>Canada</t>
  </si>
  <si>
    <t>China</t>
  </si>
  <si>
    <t>Spain</t>
  </si>
  <si>
    <t>C</t>
  </si>
  <si>
    <t>France</t>
  </si>
  <si>
    <t>B</t>
  </si>
  <si>
    <t>=</t>
  </si>
  <si>
    <t>A</t>
  </si>
  <si>
    <t>Switzerland</t>
  </si>
  <si>
    <r>
      <rPr>
        <b/>
        <sz val="11"/>
        <color theme="1"/>
        <rFont val="Calibri"/>
        <family val="2"/>
        <scheme val="minor"/>
      </rPr>
      <t>ACT rating guidance:</t>
    </r>
    <r>
      <rPr>
        <sz val="11"/>
        <color theme="1"/>
        <rFont val="Calibri"/>
        <family val="2"/>
        <scheme val="minor"/>
      </rPr>
      <t xml:space="preserve"> 
A </t>
    </r>
    <r>
      <rPr>
        <u/>
        <sz val="11"/>
        <color theme="1"/>
        <rFont val="Calibri"/>
        <family val="2"/>
        <scheme val="minor"/>
      </rPr>
      <t>performance scor</t>
    </r>
    <r>
      <rPr>
        <sz val="11"/>
        <color theme="1"/>
        <rFont val="Calibri"/>
        <family val="2"/>
        <scheme val="minor"/>
      </rPr>
      <t xml:space="preserve">e – represented as a number from 1 (lowest) to 20 (highest) – presents a broad and modulated view of company performance across key levers for low-carbon transition.
A </t>
    </r>
    <r>
      <rPr>
        <u/>
        <sz val="11"/>
        <color theme="1"/>
        <rFont val="Calibri"/>
        <family val="2"/>
        <scheme val="minor"/>
      </rPr>
      <t>narrative scor</t>
    </r>
    <r>
      <rPr>
        <sz val="11"/>
        <color theme="1"/>
        <rFont val="Calibri"/>
        <family val="2"/>
        <scheme val="minor"/>
      </rPr>
      <t>e – represented as a letter from A (highest) to E (lowest) – provides a holistic view of a company’s state of alignment with the goals of the Paris Agreement.
A</t>
    </r>
    <r>
      <rPr>
        <u/>
        <sz val="11"/>
        <color theme="1"/>
        <rFont val="Calibri"/>
        <family val="2"/>
        <scheme val="minor"/>
      </rPr>
      <t xml:space="preserve"> trend score</t>
    </r>
    <r>
      <rPr>
        <sz val="11"/>
        <color theme="1"/>
        <rFont val="Calibri"/>
        <family val="2"/>
        <scheme val="minor"/>
      </rPr>
      <t xml:space="preserve"> – represented as “+” for improving, “=” for remaining the same, or “-” for worsening – signals the near-term movement of company alignment with the low-carbon economy</t>
    </r>
  </si>
  <si>
    <t>TOTAL ACT SCORE (out of 60)***</t>
  </si>
  <si>
    <t xml:space="preserve">ACT RATING </t>
  </si>
  <si>
    <t xml:space="preserve"> Performance Score Breakdown</t>
  </si>
  <si>
    <t>Performance</t>
  </si>
  <si>
    <t>1. Target</t>
  </si>
  <si>
    <t>2. Material Investment</t>
  </si>
  <si>
    <t>3. Intangible Investment</t>
  </si>
  <si>
    <t>4. Sold Product Performance</t>
  </si>
  <si>
    <t>5. Management</t>
  </si>
  <si>
    <t>6. Supplier Engagement</t>
  </si>
  <si>
    <t>7. Client Engagement</t>
  </si>
  <si>
    <t>8. Policy Engagement</t>
  </si>
  <si>
    <t>9. Business Model</t>
  </si>
  <si>
    <t>Narrative rating</t>
  </si>
  <si>
    <t>Narrative score (out of 20)</t>
  </si>
  <si>
    <t>Trend rating</t>
  </si>
  <si>
    <t>Trend score (out of 2)</t>
  </si>
  <si>
    <t>Performance score (out of 20)*</t>
  </si>
  <si>
    <t>1. Targets
Score</t>
  </si>
  <si>
    <t>2. Material Investment
Score</t>
  </si>
  <si>
    <t>3. Intangible Investment
Score</t>
  </si>
  <si>
    <t>4. Sold Product Performance
Score</t>
  </si>
  <si>
    <t>5.1 Oversight of climate change issues</t>
  </si>
  <si>
    <t>5.3 Low carbon transition plan</t>
  </si>
  <si>
    <t>5.4 Climate change management incentives</t>
  </si>
  <si>
    <t>5. Management
Score</t>
  </si>
  <si>
    <t>6.1 Strategy to influence suppliers to reduce their GHG emissions</t>
  </si>
  <si>
    <t>6.2 Activities to influence suppliers to reduce their GHG emissions</t>
  </si>
  <si>
    <t>6. Supplier Engagement 
Score**</t>
  </si>
  <si>
    <t>7.1 Strategy to influence customer behaviour to reduce their GHG emissions</t>
  </si>
  <si>
    <t>7.2 Activities to influence customer behaviour to reduce their GHG emissions</t>
  </si>
  <si>
    <t>7. Client Engagement 
Score**</t>
  </si>
  <si>
    <t>8.1 Company policy on engagement with associations, alliances, coalitions or thinktanks</t>
  </si>
  <si>
    <t>8.2 Associations, alliances, coalitions and thinktanks supported do not have climate-negative activities or positions</t>
  </si>
  <si>
    <t>8.3 Position on significant climate policies</t>
  </si>
  <si>
    <t>8. Policy Engagement
Score</t>
  </si>
  <si>
    <t>9. Business Model
Score</t>
  </si>
  <si>
    <t>1. Targets</t>
  </si>
  <si>
    <t>Total</t>
  </si>
  <si>
    <t>5.2 Climate change oversight capability</t>
  </si>
  <si>
    <t>ACT assessment summaries per performance module</t>
  </si>
  <si>
    <t> </t>
  </si>
  <si>
    <t>4. Sold product performance</t>
  </si>
  <si>
    <t>6. Supplier engagement</t>
  </si>
  <si>
    <t>7. Client engagement</t>
  </si>
  <si>
    <t>8. Policy engagement</t>
  </si>
  <si>
    <t>9. Current and future low-carbon business activities</t>
  </si>
  <si>
    <t>Company name</t>
  </si>
  <si>
    <t>ACT data availability</t>
  </si>
  <si>
    <t>Company gave feedback on draft social assessment</t>
  </si>
  <si>
    <t>Indicator</t>
  </si>
  <si>
    <t>1. Fundamentals of social dialogue and stakeholder engagement in a just transition</t>
  </si>
  <si>
    <t>2. Fundamentals of just transition planning</t>
  </si>
  <si>
    <t>3. Fundamentals of creating and providing or supporting access to green and decent jobs for an inclusive and balanced workforce</t>
  </si>
  <si>
    <t>4. Fundamentals of retaining and re- and/or up-skilling workers for an inclusive, balanced workforce</t>
  </si>
  <si>
    <t>5. Fundamentals of social protection and social impact management for a just transition</t>
  </si>
  <si>
    <t>6. Fundamentals of advocacy for policies and regulation on green and decent job creation; employee retention, education and reskilling, and social protection supporting a just transition.</t>
  </si>
  <si>
    <t>Indicator Element</t>
  </si>
  <si>
    <t>a. The company has a public commitment to engage in social dialogue with appropriate parties for bipartite or tripartite negotiations , including workers, unions or equivalent worker bodies (where the right to freedom of association and collective bargaining is restricted under law).</t>
  </si>
  <si>
    <t>b. The company discloses the categories of stakeholders it engages with on a just transition and how they are identified (at a minimum including workers, unions or equivalent worker bodies where the right to freedom of association and collective bargaining is restricted under law, and affected stakeholders).</t>
  </si>
  <si>
    <t>c. The company discloses the steps it takes to engage with identified stakeholders (at a minimum including workers, unions or equivalent worker bodies where the right to freedom of association and collective bargaining is restricted under law, and affected stakeholders) as part of its approach to supporting a just transition.</t>
  </si>
  <si>
    <t>d.The company demonstrates social dialogue and meaningful engagement with stakeholders (at a minimum including workers, unions or equivalent worker bodies where the right to freedom of association and collective bargaining is restricted under law, and affected stakeholders) on all aspects of a just transition.</t>
  </si>
  <si>
    <t>a. The company demonstrates how it engages both in social dialogue - including with unions (or equivalent worker bodies where the right to freedom of association and collective bargaining is restricted under law) - and more broadly with stakeholders, in the development of its just transition planning.</t>
  </si>
  <si>
    <t xml:space="preserve">b. The company has a set of time-bound, measurable indicators to mitigate the social impacts of the low carbon transition on workers. </t>
  </si>
  <si>
    <t xml:space="preserve">c. The company has a set of time-bound, measurable indicators to mitigate the social impacts of the low carbon transition on affected stakeholders, including vulnerable groups. </t>
  </si>
  <si>
    <t>d. The company has a set of time-bound, measurable indicators to mitigate the social impacts of the low carbon transition on its business relationships.</t>
  </si>
  <si>
    <t>a. The company has a public commitment to create and provide or support access to green and decent jobs as part of the low carbon transition.</t>
  </si>
  <si>
    <t>b. The company assesses and discloses the risks of employment dislocation caused by the low carbon transition and related impacts on workers and affected stakeholders.</t>
  </si>
  <si>
    <t>c. The company demonstrates the measures it takes to create and provide or support access to green and decent jobs for workers and other affected stakeholders.</t>
  </si>
  <si>
    <t>d. The company demonstrates the measures it takes to ensure that green and decent jobs embed equality of opportunity for women and vulnerable groups.</t>
  </si>
  <si>
    <t>a. The company has a public commitment to re- and/or up-skill workers displaced by the transition to a low carbon economy.</t>
  </si>
  <si>
    <t>b. The company discloses its process(es) for identifying skills gaps for workers and affected stakeholders in the context of the low carbon transition, which involves engaging with unions (or equivalent worker bodies where the right to freedom of association and collective bargaining is restricted) and communities.</t>
  </si>
  <si>
    <t>c. The company demonstrates the measures it takes to provide re- and/or up-skilling, training or education opportunities for workers and affected stakeholders.</t>
  </si>
  <si>
    <t>d. The company demonstrates the measures it takes to ensure that the re- and/or up-skilling, training or education opportunities embed equality of opportunity for women and vulnerable groups.</t>
  </si>
  <si>
    <t>a. The company discloses its contribution to existing social protection systems for workers and affected stakeholders, and that it expects its business relationships to contribute to social protection of workers and affected stakeholders. (The company must also meet CSI 16 on responsible tax fundamentals.)</t>
  </si>
  <si>
    <t>b. The company discloses its process(es) for identifying the impacts of the low carbon transition on workers’ and affected stakeholders’ social protection.</t>
  </si>
  <si>
    <t>c. The company demonstrates how it contributes to addressing the impact of the low carbon transition on workers’ social protection in the contexts in which it operates.</t>
  </si>
  <si>
    <t>d. The company demonstrates how it contributes to addressing the impact of the low carbon transition on affected stakeholders’ social protection in the contexts in which it operates.</t>
  </si>
  <si>
    <t>a. The company discloses its process(es) for understanding the alignment of its lobbying activities with policies and regulation that support the just transition.</t>
  </si>
  <si>
    <t>b. The company discloses where its lobbying activities do not align with policies and regulation that support the just transition.</t>
  </si>
  <si>
    <t>c. The company discloses its action plan to address any misalignment of its lobbying activities with policies and regulation that support the just transition.</t>
  </si>
  <si>
    <t>d. The company demonstrates that it lobbies, directly and/or through trade associations and/or employers organizations, for just transition policies and regulation that enable the generation of green and decent jobs and the retention, education and reskilling of workers and/or social protection of workers and affected stakeholders at the local or national and/or international level.</t>
  </si>
  <si>
    <t>Weighting</t>
  </si>
  <si>
    <t>JUST TRANSITION SCORE (out of 20)*</t>
  </si>
  <si>
    <t>JUST TRANSITION RANK</t>
  </si>
  <si>
    <t>1a</t>
  </si>
  <si>
    <t>1b</t>
  </si>
  <si>
    <t>1c</t>
  </si>
  <si>
    <t>1d</t>
  </si>
  <si>
    <t>JT1</t>
  </si>
  <si>
    <t>2a</t>
  </si>
  <si>
    <t>2b</t>
  </si>
  <si>
    <t>2c</t>
  </si>
  <si>
    <t>2d</t>
  </si>
  <si>
    <t>JT2</t>
  </si>
  <si>
    <t>3a</t>
  </si>
  <si>
    <t>3b</t>
  </si>
  <si>
    <t>3c</t>
  </si>
  <si>
    <t>3d</t>
  </si>
  <si>
    <t>JT3</t>
  </si>
  <si>
    <t>4a</t>
  </si>
  <si>
    <t>4b</t>
  </si>
  <si>
    <t>4c</t>
  </si>
  <si>
    <t>4d</t>
  </si>
  <si>
    <t>JT4</t>
  </si>
  <si>
    <t>5a</t>
  </si>
  <si>
    <t>5b</t>
  </si>
  <si>
    <t>5c</t>
  </si>
  <si>
    <t>5d</t>
  </si>
  <si>
    <t>JT5</t>
  </si>
  <si>
    <t>6a</t>
  </si>
  <si>
    <t>6b</t>
  </si>
  <si>
    <t>6c</t>
  </si>
  <si>
    <t>6d</t>
  </si>
  <si>
    <t>JT6</t>
  </si>
  <si>
    <t>Not Met</t>
  </si>
  <si>
    <t>Met</t>
  </si>
  <si>
    <t>Pillar</t>
  </si>
  <si>
    <t>Respect Human Rights</t>
  </si>
  <si>
    <t>Provide and promote decent work</t>
  </si>
  <si>
    <t>Act ethically</t>
  </si>
  <si>
    <t xml:space="preserve">Indicator </t>
  </si>
  <si>
    <t>1.     Commitment to respect human rights</t>
  </si>
  <si>
    <t>2.     Commitment to respect the human rights of workers</t>
  </si>
  <si>
    <t>3.     Identifying human rights risks and impacts</t>
  </si>
  <si>
    <t>4.     Assessing human rights risks and impacts</t>
  </si>
  <si>
    <t>5.     Integrating and acting on human rights risks and impacts</t>
  </si>
  <si>
    <t>6.     Engaging with affected and potentially affected stakeholders</t>
  </si>
  <si>
    <t>7.     Grievance mechanisms for workers</t>
  </si>
  <si>
    <t>8.     Grievance mechanisms for external individuals and communities</t>
  </si>
  <si>
    <t>9.      Health and safety fundamentals</t>
  </si>
  <si>
    <t>10.  Living wage fundamentals</t>
  </si>
  <si>
    <t>11.  Working hours fundamentals</t>
  </si>
  <si>
    <t>12.  Collective bargaining fundamentals</t>
  </si>
  <si>
    <t>13.  Workforce diversity disclosure fundamentals</t>
  </si>
  <si>
    <t>14.  Gender equality and women’s empowerment fundamentals</t>
  </si>
  <si>
    <t>15.   Personal data protection fundamentals</t>
  </si>
  <si>
    <t>16.   Responsible tax fundamentals</t>
  </si>
  <si>
    <t>17.   Anti-bribery and anti-corruption fundamentals</t>
  </si>
  <si>
    <t>18.   Responsible lobbying and political engagement fundamentals</t>
  </si>
  <si>
    <t>Total indicator score</t>
  </si>
  <si>
    <t>a. The company has a publicly available policy statement committing it to respect human rights, which is approved by the highest governance body.</t>
  </si>
  <si>
    <t>a. The company has a publicly available policy statement committing it to respecting the human rights that the ILO has declared to be fundamental rights at work, which is approved by the highest governance body.</t>
  </si>
  <si>
    <t>b. The company has a publicly available statement of policy that expects its business relationships to commit to respecting the human rights that the ILO has declared to be fundamental rights at work.</t>
  </si>
  <si>
    <t>a. The company describes the process(es) to identify its human rights risks and impacts in specific locations or activities covering its own operations.</t>
  </si>
  <si>
    <t>b. The company describes the process(es) to identify its human rights risks and impacts in specific locations or activities through relevant business relationships.</t>
  </si>
  <si>
    <t>a. The company describes its process(es) for assessing its human rights risks and discloses what it considers to be its salient human rights issues. This description includes how relevant factors are taken into account, such as geographical, economic, social and other factors.</t>
  </si>
  <si>
    <t>b. The company publicly discloses the results of its assessments, which may be aggregated across its operations and locations.</t>
  </si>
  <si>
    <t>a. The company describes its global system to take action to prevent, mitigate or remediate its salient human rights issues, AND this includes a description of how its global system applies to its supply chain.</t>
  </si>
  <si>
    <t>b. The company provides an example of the specific conclusions reached and actions taken or to be taken on at least one of its salient human rights issues as a result of assessment processes in at least one of its activities/operations in the last three years.</t>
  </si>
  <si>
    <t>a. The company discloses the categories of stakeholders whose human rights have been or may be affected by its activities.</t>
  </si>
  <si>
    <t>b. The company provides at least two examples of its engagement with stakeholders whose human rights have been or may be affected by its activities (or their legitimate representatives or multi-stakeholder initiatives) in the last two years.</t>
  </si>
  <si>
    <t>a. The company indicates that it has one or more channel(s)/mechanism(s), or participates in a third-party or shared mechanism, accessible to all workers to raise complaints or concerns related to the company.</t>
  </si>
  <si>
    <t>a. The company indicates that it has one or more channel(s)/mechanism(s), or participates in a shared mechanism, accessible to all external individuals and communities who may be adversely impacted by the company (or individuals or organisations acting on their behalf or who are otherwise in a position to be aware of adverse impacts), to raise complaints or concerns.</t>
  </si>
  <si>
    <t>a. The company has a publicly available policy statement committing it to respect the health and safety of workers.</t>
  </si>
  <si>
    <t>b. The company discloses quantitative information on health and safety for its workers.</t>
  </si>
  <si>
    <t>c. The company has a publicly available statement of policy that expects its business relationships to commit to respecting the health and safety of their workers.</t>
  </si>
  <si>
    <t>d. The company discloses how it monitors the health and safety performance of its business relationships.</t>
  </si>
  <si>
    <t>a. The company publicly states that workers shall not be required to work more than 48 hours in a regular work week or 60 hours including overtime.</t>
  </si>
  <si>
    <t>b. The company publicly states that all overtime work must be consensual and be paid at a premium rate.</t>
  </si>
  <si>
    <t>c. The company has a public expectation that its business relationships shall not require workers to work more than 48 hours in a regular work week or 60 hours including overtime.</t>
  </si>
  <si>
    <t>a. The company discloses the proportion of its total direct operations workforce covered by collective bargaining agreements.</t>
  </si>
  <si>
    <t>b. The company describes how it works to support the practices of its business relationships in relation to freedom of association and collective bargaining.</t>
  </si>
  <si>
    <t>a. The company discloses the proportion of its total direct operations workforce for each employee category by age group.</t>
  </si>
  <si>
    <t>c. The company discloses the proportion of its total direct operations workforce for each employee category by gender.</t>
  </si>
  <si>
    <t>c. The company discloses the proportion of its total direct operations workforce for each employee category by race or ethnicity.</t>
  </si>
  <si>
    <t>d. The company discloses the proportion of its total direct operations workforce for each employee category by one or more additional indicators of diversity (e.g. disability, sexual identity and marital and family status, etc).</t>
  </si>
  <si>
    <t>a. The company has a public commitment to gender equality and women’s empowerment.</t>
  </si>
  <si>
    <t>b. The company discloses one or more time-bound targets on gender equality and women’s empowerment.</t>
  </si>
  <si>
    <t>c. The company has at least 30% women on the highest governance body.</t>
  </si>
  <si>
    <t>d. The company discloses the ratio of the basic salary and remuneration of women to men in its total direct operations workforce for each employee category, by significant locations of operation.</t>
  </si>
  <si>
    <t>a. The company has a public commitment to protecting personal data. </t>
  </si>
  <si>
    <t>b. The company has a global publicly available privacy statement in relation to the collection, sharing and access to personal data. </t>
  </si>
  <si>
    <t>a. The company has a publicly available global tax strategy, which is approved by the highest governance body.</t>
  </si>
  <si>
    <t>b.  A governance body or executive-level position is tasked with accountability for compliance with the company’s global tax strategy.</t>
  </si>
  <si>
    <t>c. The company clearly discloses the amount of corporate income tax paid for each tax jurisdiction where the company is a resident for tax purposes.</t>
  </si>
  <si>
    <t>a. The company has a publicly available policy statement prohibiting bribery and corruption.</t>
  </si>
  <si>
    <t>b.  The company describes the process(es) to identify its bribery and corruption risks and impacts in specific locations or activities covering its own operations.</t>
  </si>
  <si>
    <t>c. The company includes anti-bribery and anti-corruption clauses in its contracts with business relationships</t>
  </si>
  <si>
    <t>d. The company indicates that it has a confidential and anonymous channel/mechanism accessible to all stakeholders to raise bribery and corruption concerns and complaints without fear of reprisals.</t>
  </si>
  <si>
    <t>a. The company has a publicly available policy statement(s) (or policy(ies) setting out its lobbying and political engagement approach.</t>
  </si>
  <si>
    <t>b. The company has a publicly available policy statement that specifies that it does not make political contributions.</t>
  </si>
  <si>
    <t>c. The company discloses its expenditures on lobbying activities.</t>
  </si>
  <si>
    <t>d. The company requires third-party lobbyists to comply with its lobbying and political engagement policy (or policies).</t>
  </si>
  <si>
    <t>CORE SOCIAL SCORE (out of 20)</t>
  </si>
  <si>
    <t>CORE SOCIAL RANK</t>
  </si>
  <si>
    <t>7a</t>
  </si>
  <si>
    <t>8a</t>
  </si>
  <si>
    <t>9a</t>
  </si>
  <si>
    <t>9b</t>
  </si>
  <si>
    <t>9c</t>
  </si>
  <si>
    <t>9d</t>
  </si>
  <si>
    <t>10a</t>
  </si>
  <si>
    <t>10b</t>
  </si>
  <si>
    <t>10c</t>
  </si>
  <si>
    <t>11a</t>
  </si>
  <si>
    <t>11b</t>
  </si>
  <si>
    <t>11c</t>
  </si>
  <si>
    <t>12a</t>
  </si>
  <si>
    <t>12b</t>
  </si>
  <si>
    <t>13a</t>
  </si>
  <si>
    <t>13b</t>
  </si>
  <si>
    <t>13c</t>
  </si>
  <si>
    <t>13d</t>
  </si>
  <si>
    <t>14a</t>
  </si>
  <si>
    <t>14b</t>
  </si>
  <si>
    <t>14c</t>
  </si>
  <si>
    <t>14d</t>
  </si>
  <si>
    <t>15a</t>
  </si>
  <si>
    <t>15b</t>
  </si>
  <si>
    <t>16a</t>
  </si>
  <si>
    <t>16b</t>
  </si>
  <si>
    <t>16c</t>
  </si>
  <si>
    <t>17a</t>
  </si>
  <si>
    <t>17b</t>
  </si>
  <si>
    <t>17c</t>
  </si>
  <si>
    <t>17d</t>
  </si>
  <si>
    <t>18a</t>
  </si>
  <si>
    <t>18b</t>
  </si>
  <si>
    <t>18c</t>
  </si>
  <si>
    <t>18d</t>
  </si>
  <si>
    <t xml:space="preserve">Disclaimer: </t>
  </si>
  <si>
    <r>
      <t xml:space="preserve">The Benchmark (including this material) and all our benchmarks, studies and reports are made available by the World Benchmarking Alliance (WBA) on the express understanding that they will be used solely for information purposes. The material contained in WBA publications should not be construed as relating to accounting, legal, regulatory, tax, research or investment advice and it is not intended to take into account any specific or general investment objectives. The material contained in our benchmarks, studies and reports does not constitute a recommendation to take any action or to buy or sell or otherwise deal with anything or anyone identified or contemplated in the benchmark. Before acting on anything contained in this material, you should consider whether it is suitable to your particular circumstances and, if necessary, seek professional advice.
As a multi-stakeholder and collaborative foundation, WBA involves members of relevant stakeholder groups in expert review committees. The findings, interpretations and conclusions expressed in our benchmarks, studies and reports may not necessarily reflect the views of all involved or the organisations they represent.
While the material contained in our benchmarks, studies and reports have been prepared in good faith, neither WBA nor any of its agents, representatives, advisers, affiliates, directors, officers or employees accept any responsibility for or make any representation or warranty (either express or implied) as to the truth, accuracy, reliability or completeness of the information contained in the Benchmark or any other information made available in connection with the Benchmark. The data used to compile the benchmark, the rankings, scorecards, score sheets and findings are based on information publicly disclosed by companies or submitted to WBA through various means of engagement with companies and also sourced from third parties. Final scorecards were made available to all companies for fact checking purposes but not all companies will have reviewed their scorecards if they did not engage with the benchmark. Whilst based on information believed to be reliable, no guarantee can be given that it is accurate or complete. Neither WBA nor any of its agents, representatives, advisers, affiliates, directors, officers and employees undertake any obligation to provide the users of the Benchmark with additional information or to update the information contained therein or to correct any inaccuracies which may become apparent – except where an appeals procedure exists. To the maximum extent permitted by law any responsibility or liability for the Benchmark or any related material is expressly disclaimed provided that nothing in this disclaimer shall exclude any liability for, or any remedy in respect of, fraud or fraudulent misrepresentation.
</t>
    </r>
    <r>
      <rPr>
        <b/>
        <sz val="11"/>
        <color theme="1"/>
        <rFont val="Calibri"/>
        <family val="2"/>
        <scheme val="minor"/>
      </rPr>
      <t>Copyright</t>
    </r>
    <r>
      <rPr>
        <sz val="11"/>
        <color theme="1"/>
        <rFont val="Calibri"/>
        <family val="2"/>
        <scheme val="minor"/>
      </rPr>
      <t xml:space="preserve">
Our publications and benchmarks are the product of the World Benchmarking Alliance. Our work is licensed under the Creative Commons Attribution 4.0 International License. To view a copy of this license, visit https://creativecommons.org/licenses/by/4.0/.</t>
    </r>
  </si>
  <si>
    <t>https://www.worldbenchmarkingalliance.org/disclaimer/</t>
  </si>
  <si>
    <t>Version 15 November 2023</t>
  </si>
  <si>
    <t>WBA ID</t>
  </si>
  <si>
    <r>
      <rPr>
        <b/>
        <sz val="11"/>
        <color rgb="FF000000"/>
        <rFont val="Calibri"/>
        <family val="2"/>
        <scheme val="minor"/>
      </rPr>
      <t>Scoring guidance</t>
    </r>
    <r>
      <rPr>
        <sz val="11"/>
        <color rgb="FF000000"/>
        <rFont val="Calibri"/>
        <family val="2"/>
        <scheme val="minor"/>
      </rPr>
      <t xml:space="preserve">:
*All scores are rounded to 1 decimal places.
**Companies with empty cells are not assessed in the module and indicator.
***Total ACT score has been normalised out of 60.
****Module and indicator scores have been normalised out of 100.  
</t>
    </r>
    <r>
      <rPr>
        <i/>
        <sz val="11"/>
        <color rgb="FF000000"/>
        <rFont val="Calibri"/>
        <family val="2"/>
        <scheme val="minor"/>
      </rPr>
      <t>For further information on the methodology, please see: https://www.worldbenchmarkingalliance.org/publication/electric-utilities/methodology/</t>
    </r>
  </si>
  <si>
    <r>
      <t xml:space="preserve">*Just transition score has been normalised out of 20. 
</t>
    </r>
    <r>
      <rPr>
        <i/>
        <sz val="11"/>
        <color rgb="FF000000"/>
        <rFont val="Calibri"/>
        <family val="2"/>
        <scheme val="minor"/>
      </rPr>
      <t>For further information on the methodology, please see: https://www.worldbenchmarkingalliance.org/publication/electric-utilities/methodology/</t>
    </r>
  </si>
  <si>
    <t>PT_00004</t>
  </si>
  <si>
    <t>PT_00310</t>
  </si>
  <si>
    <t>PT_00592</t>
  </si>
  <si>
    <t>PT_00688</t>
  </si>
  <si>
    <t>PT_00738</t>
  </si>
  <si>
    <t>PT_00856</t>
  </si>
  <si>
    <t>PT_01550</t>
  </si>
  <si>
    <t>PT_02086</t>
  </si>
  <si>
    <t>PT_01821</t>
  </si>
  <si>
    <t>PT_01879</t>
  </si>
  <si>
    <t>PT_01962</t>
  </si>
  <si>
    <t>ABB</t>
  </si>
  <si>
    <t xml:space="preserve">Canadian Solar </t>
  </si>
  <si>
    <t>Eaton</t>
  </si>
  <si>
    <t>First Solar</t>
  </si>
  <si>
    <t>General Electric</t>
  </si>
  <si>
    <t>Honeywell</t>
  </si>
  <si>
    <t>Schneider Electric</t>
  </si>
  <si>
    <t>Siemens Gamesa</t>
  </si>
  <si>
    <t>Trina Solar</t>
  </si>
  <si>
    <t>Vestas</t>
  </si>
  <si>
    <t>Goldwind</t>
  </si>
  <si>
    <t>Denmark</t>
  </si>
  <si>
    <t>Ireland</t>
  </si>
  <si>
    <t>OWNERSHIP</t>
  </si>
  <si>
    <t>1.1 Alignment of direct emissions reduction targets</t>
  </si>
  <si>
    <t>2.1 Trend in past emissions intensity</t>
  </si>
  <si>
    <t>3.1 R&amp;D spending on low-carbon technologies</t>
  </si>
  <si>
    <t>3.2 Company low-carbon patenting activity</t>
  </si>
  <si>
    <t>8.4 Collaboration with local public authorities</t>
  </si>
  <si>
    <t>+</t>
  </si>
  <si>
    <r>
      <rPr>
        <sz val="20"/>
        <color theme="9" tint="-0.249977111117893"/>
        <rFont val="Calibri (Body)"/>
      </rPr>
      <t>Climate and Energy Benchmark</t>
    </r>
    <r>
      <rPr>
        <sz val="20"/>
        <color theme="1"/>
        <rFont val="Calibri"/>
        <family val="2"/>
        <scheme val="minor"/>
      </rPr>
      <t xml:space="preserve">
</t>
    </r>
    <r>
      <rPr>
        <sz val="20"/>
        <color theme="9" tint="-0.249977111117893"/>
        <rFont val="Calibri (Body)"/>
      </rPr>
      <t xml:space="preserve">Electric Utilities 2023 Benchmark (Capital Goods)
</t>
    </r>
    <r>
      <rPr>
        <sz val="20"/>
        <color theme="0" tint="-0.499984740745262"/>
        <rFont val="Calibri (Body)"/>
      </rPr>
      <t>Results and Data Information for Public Download</t>
    </r>
  </si>
  <si>
    <t>2023 Electric Utilities Benchmark: Ranking and Scores Overview
Climate and Energy Benchmark (Capital Goods)</t>
  </si>
  <si>
    <t>2023 Electric Utilities Benchmark: Assessing low-Carbon Transition (ACT) Scores
Climate and Energy Benchmark (Capital Goods)</t>
  </si>
  <si>
    <t>2023 Electric Utilities Benchmark: Core Social Assessment Scores
Climate and Energy Benchmark (Capital Goods)</t>
  </si>
  <si>
    <t>Publicly listed</t>
  </si>
  <si>
    <t>Privately owned</t>
  </si>
  <si>
    <r>
      <rPr>
        <b/>
        <sz val="11"/>
        <color rgb="FF000000"/>
        <rFont val="Calibri"/>
        <family val="2"/>
        <scheme val="minor"/>
      </rPr>
      <t>Scoring guidance</t>
    </r>
    <r>
      <rPr>
        <sz val="11"/>
        <color rgb="FF000000"/>
        <rFont val="Calibri"/>
        <family val="2"/>
        <scheme val="minor"/>
      </rPr>
      <t xml:space="preserve">:
*All scores are rounded to 2 decimal places.
**Companies with empty cells are not assessed in the module and indicator.
***Total ACT score has been normalised out of 60.
</t>
    </r>
    <r>
      <rPr>
        <i/>
        <sz val="11"/>
        <color rgb="FF000000"/>
        <rFont val="Calibri"/>
        <family val="2"/>
        <scheme val="minor"/>
      </rPr>
      <t>For further information on the methodology, please see: https://www.worldbenchmarkingalliance.org/publication/oil-and-gas/methodology/</t>
    </r>
  </si>
  <si>
    <t>Y</t>
  </si>
  <si>
    <t>1.2 Alignment of upstream emissions reduction targets</t>
  </si>
  <si>
    <t>1.3 Alignment of downstream emissions reduction targets</t>
  </si>
  <si>
    <t xml:space="preserve">1.4 Time horizon of targets </t>
  </si>
  <si>
    <t>1.5 Achievement of past and current targets</t>
  </si>
  <si>
    <t>2.2 Trend in future emissions intensity</t>
  </si>
  <si>
    <t>2.4 Locked-in emissions</t>
  </si>
  <si>
    <t>2.3 Share of low-carbon CapEx investments</t>
  </si>
  <si>
    <t>4.1 Product / service specific intervention</t>
  </si>
  <si>
    <t>4.2 Product / service specific performance</t>
  </si>
  <si>
    <t>4.3 Share of low-carbon products / services</t>
  </si>
  <si>
    <t>4.4 Sub-contracted transport service performance</t>
  </si>
  <si>
    <t>5.5 Climate change scenario testing</t>
  </si>
  <si>
    <t>9.1 Progress towards a fully decarbonized business</t>
  </si>
  <si>
    <t>9.3 Share of low-carbon clients</t>
  </si>
  <si>
    <t>9.2 Integration of the low-carbon economy in current and future business models</t>
  </si>
  <si>
    <t>Not Applicable</t>
  </si>
  <si>
    <t>https://www.worldbenchmarkingalliance.org/publication/electric-utilities/companies/schneider-electric/</t>
  </si>
  <si>
    <t>https://www.worldbenchmarkingalliance.org/publication/electric-utilities/companies/siemens-gamesa-renewable-energy/</t>
  </si>
  <si>
    <t>https://www.worldbenchmarkingalliance.org/publication/electric-utilities/companies/vestas-wind-systems/</t>
  </si>
  <si>
    <t>https://www.worldbenchmarkingalliance.org/publication/electric-utilities/companies/first-solar/</t>
  </si>
  <si>
    <t>https://www.worldbenchmarkingalliance.org/publication/electric-utilities/companies/eaton-corporation/</t>
  </si>
  <si>
    <t>https://www.worldbenchmarkingalliance.org/publication/electric-utilities/companies/abb/</t>
  </si>
  <si>
    <t>https://www.worldbenchmarkingalliance.org/publication/electric-utilities/companies/general-electric-company-ge/</t>
  </si>
  <si>
    <t>https://www.worldbenchmarkingalliance.org/publication/electric-utilities/companies/canadian-solar/</t>
  </si>
  <si>
    <t>https://www.worldbenchmarkingalliance.org/publication/electric-utilities/companies/trina-solar/</t>
  </si>
  <si>
    <t>https://www.worldbenchmarkingalliance.org/publication/electric-utilities/companies/xinjiang-goldwind-science-technology/</t>
  </si>
  <si>
    <t>https://www.worldbenchmarkingalliance.org/publication/electric-utilities/companies/honeywell-international/</t>
  </si>
  <si>
    <t>2023 Electric Utilities Benchmark: Just Transition Assessment Scores
Climate and Energy Benchmark (Capital Goods)</t>
  </si>
  <si>
    <t>CH0012221716</t>
  </si>
  <si>
    <t>CA1366351098</t>
  </si>
  <si>
    <t>IE00B8KQN827</t>
  </si>
  <si>
    <t>US3364331070</t>
  </si>
  <si>
    <t>US3696043013</t>
  </si>
  <si>
    <t>US4385161066</t>
  </si>
  <si>
    <t>FR0000121972</t>
  </si>
  <si>
    <t>ES0143416115</t>
  </si>
  <si>
    <t>CNE100003ZR0</t>
  </si>
  <si>
    <t>DK0061539921</t>
  </si>
  <si>
    <t>CNE100000PP1</t>
  </si>
  <si>
    <r>
      <rPr>
        <b/>
        <sz val="16"/>
        <color theme="9" tint="-0.249977111117893"/>
        <rFont val="Calibri"/>
        <family val="2"/>
        <scheme val="minor"/>
      </rPr>
      <t xml:space="preserve">This document contains 9 tabs: </t>
    </r>
    <r>
      <rPr>
        <b/>
        <sz val="11"/>
        <color rgb="FF00B3BD"/>
        <rFont val="Calibri"/>
        <family val="2"/>
        <scheme val="minor"/>
      </rPr>
      <t xml:space="preserve">
</t>
    </r>
    <r>
      <rPr>
        <b/>
        <sz val="11"/>
        <rFont val="Calibri"/>
        <family val="2"/>
        <scheme val="minor"/>
      </rPr>
      <t>[Tab 1]</t>
    </r>
    <r>
      <rPr>
        <sz val="11"/>
        <rFont val="Calibri"/>
        <family val="2"/>
        <scheme val="minor"/>
      </rPr>
      <t xml:space="preserve"> - Introduction: Explanation of the document, the assessments, our partners.
</t>
    </r>
    <r>
      <rPr>
        <b/>
        <sz val="11"/>
        <rFont val="Calibri"/>
        <family val="2"/>
        <scheme val="minor"/>
      </rPr>
      <t>[Tab 2]</t>
    </r>
    <r>
      <rPr>
        <sz val="11"/>
        <rFont val="Calibri"/>
        <family val="2"/>
        <scheme val="minor"/>
      </rPr>
      <t xml:space="preserve"> - Companies Overall Scores: The 11 capital goods companies assessed in the 2023 Electric Utilities Benchmark and their overall scores and ranks in the benchmark, which reflect the integrated ACT and social assessments. Additionally, the total ACT and total social scores and ranks are included, as well the ACT performance, narrative and trend scores and the just transition and core social total scores. 
</t>
    </r>
    <r>
      <rPr>
        <b/>
        <sz val="11"/>
        <rFont val="Calibri"/>
        <family val="2"/>
        <scheme val="minor"/>
      </rPr>
      <t>[Tab 3.1 &amp; 3.2]</t>
    </r>
    <r>
      <rPr>
        <sz val="11"/>
        <rFont val="Calibri"/>
        <family val="2"/>
        <scheme val="minor"/>
      </rPr>
      <t xml:space="preserve"> - ACT Scores: Scores for each company on the ACT assessment, including scores on each performance module and each indicator where applicable.
</t>
    </r>
    <r>
      <rPr>
        <b/>
        <sz val="11"/>
        <rFont val="Calibri"/>
        <family val="2"/>
        <scheme val="minor"/>
      </rPr>
      <t>[Tab 4]</t>
    </r>
    <r>
      <rPr>
        <sz val="11"/>
        <rFont val="Calibri"/>
        <family val="2"/>
        <scheme val="minor"/>
      </rPr>
      <t xml:space="preserve"> - ACT Max Performance Scores: The maximum available ACT performance module and indicator scores for each of 11 companies assessed in the benchmark.
</t>
    </r>
    <r>
      <rPr>
        <b/>
        <sz val="11"/>
        <rFont val="Calibri"/>
        <family val="2"/>
        <scheme val="minor"/>
      </rPr>
      <t>[Tab 5]</t>
    </r>
    <r>
      <rPr>
        <sz val="11"/>
        <rFont val="Calibri"/>
        <family val="2"/>
        <scheme val="minor"/>
      </rPr>
      <t xml:space="preserve"> - ACT Module Summaries: ACT assessment summaries per performance module and per indicator for each of 11 companies assessed in the benchmark. [Module summaries are not available for the social assessment.]
</t>
    </r>
    <r>
      <rPr>
        <b/>
        <sz val="11"/>
        <rFont val="Calibri"/>
        <family val="2"/>
        <scheme val="minor"/>
      </rPr>
      <t>[Tab 6]</t>
    </r>
    <r>
      <rPr>
        <sz val="11"/>
        <rFont val="Calibri"/>
        <family val="2"/>
        <scheme val="minor"/>
      </rPr>
      <t xml:space="preserve"> - Data availability: Information on companies' engagement with the ACT and social assessment data validation process and data availability. 
</t>
    </r>
    <r>
      <rPr>
        <b/>
        <sz val="11"/>
        <rFont val="Calibri"/>
        <family val="2"/>
        <scheme val="minor"/>
      </rPr>
      <t xml:space="preserve">[Tab 7] </t>
    </r>
    <r>
      <rPr>
        <sz val="11"/>
        <rFont val="Calibri"/>
        <family val="2"/>
        <scheme val="minor"/>
      </rPr>
      <t xml:space="preserve">- Just Transition Scores: Scores for each company on the just transition assessment, including scores on each indicator and element.
</t>
    </r>
    <r>
      <rPr>
        <b/>
        <sz val="11"/>
        <rFont val="Calibri"/>
        <family val="2"/>
        <scheme val="minor"/>
      </rPr>
      <t>[Tab 8]</t>
    </r>
    <r>
      <rPr>
        <sz val="11"/>
        <rFont val="Calibri"/>
        <family val="2"/>
        <scheme val="minor"/>
      </rPr>
      <t xml:space="preserve"> - Core Social Scores: Scores for each company on the core social assessment, including scores on each indicator and element.
</t>
    </r>
    <r>
      <rPr>
        <b/>
        <sz val="11"/>
        <rFont val="Calibri"/>
        <family val="2"/>
        <scheme val="minor"/>
      </rPr>
      <t>[Tab 9]</t>
    </r>
    <r>
      <rPr>
        <sz val="11"/>
        <rFont val="Calibri"/>
        <family val="2"/>
        <scheme val="minor"/>
      </rPr>
      <t xml:space="preserve"> - Disclaimer: Details of permitted use, licensing and disclaimer.
</t>
    </r>
    <r>
      <rPr>
        <b/>
        <sz val="16"/>
        <color rgb="FF00B3BD"/>
        <rFont val="Calibri"/>
        <family val="2"/>
        <scheme val="minor"/>
      </rPr>
      <t xml:space="preserve">
</t>
    </r>
    <r>
      <rPr>
        <b/>
        <sz val="16"/>
        <color theme="9" tint="-0.249977111117893"/>
        <rFont val="Calibri"/>
        <family val="2"/>
        <scheme val="minor"/>
      </rPr>
      <t xml:space="preserve">About the 2023 Electric Utilities Benchmark: </t>
    </r>
    <r>
      <rPr>
        <b/>
        <sz val="11"/>
        <color theme="9" tint="-0.249977111117893"/>
        <rFont val="Calibri"/>
        <family val="2"/>
        <scheme val="minor"/>
      </rPr>
      <t xml:space="preserve">
</t>
    </r>
    <r>
      <rPr>
        <sz val="11"/>
        <rFont val="Calibri"/>
        <family val="2"/>
        <scheme val="minor"/>
      </rPr>
      <t>The WBA Electric Utilities Benchmark is a sector-specific benchmark within the WBA Climate and Energy Benchmark. 
Total figures for performance assessments can be subject to rounding differences, but this has not had any overall effect on the module-level rankings. 
For further information on the methodology, please see: https://www.worldbenchmarkingalliance.org/publication/electric-utilities/methodology/</t>
    </r>
    <r>
      <rPr>
        <b/>
        <sz val="11"/>
        <color rgb="FF00B3BD"/>
        <rFont val="Calibri"/>
        <family val="2"/>
        <scheme val="minor"/>
      </rPr>
      <t xml:space="preserve">
</t>
    </r>
  </si>
  <si>
    <t>N</t>
  </si>
  <si>
    <t>- Data validation process:
The company did not engage in data validation.
- CDP Climate Change Questionnaire response:
Yes, public.
- Main sources of data for the assessment:
Data was sourced mainly from the Integrated Report 2022, Sustainability Report 2022, CDP Climate Change Questionnaire 2023 and the company's website.
- Quantitative data availability:
Sustainability reports, from 2010 to 2022, are archived and accessible on company's website. Detailed yearly emissions are available. Unfortunately, the company does not detail its calculation regarding the most importance source of emissions related to its activities: use of sold products and services.
- Qualitative data avilability:
Some evidence could not be found while assessing the company's transition plan (ABB's "Sutainability Strategy 2030") and it's policy engagement.
- Additional commentary:
An in-depth analysis of emissions trends and forecast of locked-in emissions resulting from ABB's products use is not possible since available data is not granular enough.</t>
  </si>
  <si>
    <t>- Data validation process:
The company did not engage in data validation.
- CDP Climate Change Questionnaire response:
No
- Main sources of data for the assessment:
Data was sourced mainly from the Annual Report 2022, Sustainability Report 2022 and the company's website.
- Quantitative data availability:
The company reported scope 1 and scope 2 from 2017 to 2022, but only started reporting scope 3 emissions from 2021 onwards. 
- Qualitative data avilability:
The company provided limited data about its transition plan.
- Additional commentary:
An in-depth analysis of emissions trends and forecast of locked-in emissions resulting from Canadian Solar's products is impossible since available data is not granular enough.</t>
  </si>
  <si>
    <t>- Data validation process:
The company did not engage in data validation.
- CDP Climate Change Questionnaire response:
Yes, public.
- Main sources of data for the assessment:
Data was sourced mainly from the Annual Report 2022, Sustainability Report 2022, CDP Climate Change Questionnaire 2023 and the company's website.
- Quantitative data availability:
Share of low-carbon CapEx, R&amp;D investments, and revenues could not be properly assessed due to a lack of data or to the absence of a mapping of products/solutions against a recognized taxonomy. A transition plan could be better defined, based on the Eaton's 2030 sustainability goals and targets.
- Qualitative data avilability:
An in-depth analysis of emissions trends and forecast of locked-in emissions resulting from Eaton's products use is not possible since available data is not granular enough.
- Additional commentary:
An in-depth analysis of emissions trends and forecast of locked-in emissions resulting from ABB's products use is not possible since available data is not granular enough.</t>
  </si>
  <si>
    <t>- Data validation process:
The company did not engage in data validation.
- CDP Climate Change Questionnaire response:
Yes, public.
- Main sources of data for the assessment:
Data was sourced mainly from the Annual Report 2022, Sustainability Report 2023, CDP Climate Change Questionnaire 2022 and the company's website.
- Quantitative data availability:
The company discloses information on its scope 1, 2 and 3 for the period 2017-2022. Notably, the company makes public all their CDP disclosures for the same period. 
- Qualitative data avilability:
The company provides some data regarding their transition plans, but they could provide more details.
- Additional commentary:
An in-depth analysis of emissions trends and forecast of locked-in emissions resulting from First Solar's products is impossible since available data is not granular enough.</t>
  </si>
  <si>
    <t>- Data validation process:
The company engaged in data validation.
- CDP Climate Change Questionnaire response:
No
- Main sources of data for the assessment:
The data primarily originated from the Sustainability Reports for the years 2021 and 2022, the annual reports for 2018, 2019, and 2022, investor day presentations for 2022 and 2023, and the company's website.
- Quantitative data availability:
The company discloses information on its scope 1, 2, and 3 emissions. However, for scope 3 emissions, the company only provides data for the years 2019, 2021, and 2022, specifically related to the downstream use of its products in the power segment, constituting approximately 95% of the company's reported total. Although the company does disclose a detailed methodology for its scope 3 downstream emissions.
- Qualitative data avilability:
The planned CapEx investment and R&amp;D expenditure in low-carbon technologies over the next 3 years are not reported. The share of suppliers/clients committed to achieving specific GHG reductions is also undisclosed.
- Additional commentary:
Lock-in emissions from product use over the next 5 years were compromised due to the lack of granular public disclosure of the company's projected sales of emission-intensive products.</t>
  </si>
  <si>
    <t>- Data validation process:
The company did not engage in data validation.
- CDP Climate Change Questionnaire response:
No.
- Main sources of data for the assessment:
Data was sourced mainly from the Annual Report 2022, Sustainability Report 2023, and their Climate Action White Paper 2023.
- Quantitative data availability:
The company discloses information on its scopes 1, and 2 for the period 2017-2022. However, the company discloses only a general figure for scope 3 in 2022. 
- Qualitative data avilability:
The company could formalise a low-carbon transition plan, since no much data was found regarding the company's plan to achieve a low-carbon transition. 
- Additional commentary:
An in-depth analysis of emissions trends and forecast of locked-in emissions resulting from Goldwind's products is impossible since available data is not granular enough.</t>
  </si>
  <si>
    <t>- Data validation process:
The company did not engage in data validation.
- CDP Climate Change Questionnaire response:
Yes, public.
- Main sources of data for the assessment:
Data was sourced mainly from the Integrated Report 2022, Proy Statement Report 2023, Sustainability Report 2022, CDP Climate Change Questionnaire 2023 and the company's website.
- Quantitative data availability:
Honeywell has received third-party limited assurance per ISO 14064-3 of scope 1 and 2 emissions annually since 2011. However nothing is mentioned about scope 3 emissions, which represent more than 90% of overall Honeywell's emissions. Emissions linked to sold products (processing, use, end of life treatment) considered as relevant but not calculated yet.
- Qualitative data avilability:
The "ESG-offering" solutions/revenues/R&amp;D investments are not detailed enough and do not allow an analysis. Patenting activity appears to be not available. More information regarding the company's transition plan would be needed in order to properly assess it.
- Additional commentary:
An in-depth analysis of emissions trends and forecast of locked-in emissions resulting from Honeywell's products use is not possible since available data is not granular enough.</t>
  </si>
  <si>
    <t>- Data validation process:
The company engaged in data validation.
- CDP Climate Change Questionnaire response:
No.
- Main sources of data for the assessment:
Data was sourced mainly from the Universal Registration Document 2022, Sustainability Report 2022, ESG Dashboard 2022 and the company's website.
- Quantitative data availability:
The company provided a detailed breakdown of scope 1, scope 2, and scope 3 emissions from 2017 to 2022.
- Qualitative data avilability:
Share of low-carbon CapEx and R&amp;D investments could not be properly assessed due to a lack of data or to the absence of a mapping of products/solutions against a recognized taxonomy. Additionally, the definition of impact revenues requires improvement.
- Additional commentary:
An in-depth analysis of emissions trends and forecast of locked-in emissions resulting from the company's products use is not possible since available data is not granular enough.</t>
  </si>
  <si>
    <t>- Data validation process:
The company did not engage in data validation.
- CDP Climate Change Questionnaire response:
Yes, public.
- Main sources of data for the assessment:
Data was sourced mainly from the Consolidated non-financial statement 2022, Annual Report 2021, Greenhouse Gas emissions report 2021, Sustainability policy, Climate change policy, Supplier relationship policy, and company website.
- Quantitative data availability:
The company provided a detailed breakdown of scope 1 and scope 2 emissions from 2018 to 2022. Scope 3 emissions are available from 2019 as a single figure.
- Qualitative data avilability:
The company did not provide information on patenting activity.
- Additional commentary:
Significant trends of scope 3 emissions could not be assessed since not enough data points are available, as the company reports scope 3 emissions only from 2019.</t>
  </si>
  <si>
    <t>- Data validation process:
The company did not engage in data validation.
- CDP Climate Change Questionnaire response:
Yes, public.
- Main sources of data for the assessment:
Data was sourced mainly from the Annual Report 2022, Sustainability Report 2022 and company's website
- Quantitative data availability:
The company provided a detailed breakdown of scope 1 and scope 2 emissions from 2017 to 2022. Scope 3 emissions are available from 2019 - 2021 as a single figure, and for 2022 a breakdown is available.
- Qualitative data avilability:
The company did not provide information on patenting activity.
- Additional commentary:
Significant trends of scope 3 emissions could not be assessed since not enough data points are available, as the company reports scope 3 emissions only from 2019.</t>
  </si>
  <si>
    <t>The company invests more than 80% of its R&amp;D expenditure on low-carbon activities. No evidence was found of patenting activities.</t>
  </si>
  <si>
    <t>Vestas has identified the most important sources of upstream emissions linked to its sold products and has set up interventions, such as the decarbonisation of steel production. Since the company only began disclosing its scope 3 emissions in 2019, this data was insufficient to provide a meaningful assessment of its historic emissions intensity trend and its alignment with a 1.5°C pathway.</t>
  </si>
  <si>
    <t>The company does not have a formal transition plan, but it has developed comprehensive elements of transition planning informed by climate scenario analysis that considers the implications of a 1.5°C scenario. Additionally, the company has implemented board-level oversight of and incentives for managing the low-carbon transition. The company discloses robust evidence of transition planning, such as detailed short- and long-term actions to achieve its emissions reduction objectives, described by the scope of emissions. Moreover, Vestas has linked financial incentives within the company to its long-term climate-related targets.</t>
  </si>
  <si>
    <t>Vestas requires nearly 50% of its suppliers to commit to using 100% renewable electricity and to set targets for reducing their scope 1 and 2 emissions. Further, the company organizes an annual Supplier Forum, in order to engage with its most critical suppliers and foster sustainability performance and capacity building. The company also invests in a sustainability data platform to allow suppliers to report on their emissions.</t>
  </si>
  <si>
    <t>Vestas performs Life Cycle Assessments (LCA) of all of its products in order to engage with customers and communicate its environmental performance. However, beyond GHG emissions reductions the company can recommend its clients increase their R&amp;D spending on low-carbon technologies, undertake climate change scenario testing, support relevant climate policies and develop low-carbon business models</t>
  </si>
  <si>
    <t>Vestas publicly demonstrates consistent support for policies to accelerate the clean energy transition and increase the contribution of wind energy. The company is a member of climate-aligned associations such as Global Wind Energy Council (GWEC) and WindEurope.</t>
  </si>
  <si>
    <t>In 2022, Vestas reported that 96% of its revenue, related to wind turbine  manufacturing and construction and service activities, was aligned with the EU taxonomy. However, the company struggled to remain profitable in 2022 due to geopolitical uncertainties, high inflation levels in the supply chain and reduced wind power installations in Europe, among other reasons. Nevertheless, the company plans to develop and strengthen its business model to include onshore and offshore wind projects and services and become the global leader in the market.</t>
  </si>
  <si>
    <t>Vestas has set a target to reduce its scope 1 and 2 emissions by 100% by 2030, with an interim target of 55% reduction by 2025 compared to 2019, without the use of carbon offsets. This target has been validated by the SBTi as consistent with a 1.5°C pathway. The company has also committed to reducing its scope 3 emissions intensity by 45% by 2030 compared to 2019. Vestas aims to produce zero waste turbines by 2040.</t>
  </si>
  <si>
    <t>The company’s reported scope 1 and 2 emissions decreased from 2017 to 2022 by approximately 23%, in alignment with the company’s 1.5°C pathway. Further, the company's low-carbon capital expenditure (CapEx) in 2022 accounted for 91% of its total CapEx and was reported by the company as being aligned with the EU taxonomy.</t>
  </si>
  <si>
    <t>Schneider has set a target to achieve net-zero emissions by 2050. Validated by the SBTi in accordance with its net-zero standard, the company aims to reduce scope 1 and 2 emissions by 90% by 2050 compared to 2021 and reduce scope 3 emissions by 90% within the same timeframe. However, it plans to utilise carbon offsets to reach this target. Additionally, Schneider has not established adequate intermediate targets between 2030 and 2050.</t>
  </si>
  <si>
    <t>Schneider has seen a reduction of approximately 67% in its scope 1 and 2 emissions from 2017 to 2022, aligning with its 1.5°C pathway. The company utilizes a market-based approach when documenting the trend of its scope 2 emissions over the last five years in its Sustainability Report. Moreover, Schneider allocates around 27% of its capital expenditure (CapEx) towards low-carbon technologies.</t>
  </si>
  <si>
    <t>While Schneider provides data on total Research and Development (R&amp;D) expenditure, it is unclear with its calculation and disclosure of low-carbon R&amp;D expenditure. No information was found of the company's total and low-carbon technologies patenting activity over the past five years.</t>
  </si>
  <si>
    <t>Emissions from the use of sold products account for over 70% of Schneider's overall emissions. The company has taken several actions to reduce these emissions; however, the emissions remained stagnant between 2017 and 2021. While there was a 14% decrease in emissions between 2021 and 2022, Schneider attributes this reduction mainly to external factors and the overall decarbonization of the grids that the Group’s consumers rely on.</t>
  </si>
  <si>
    <t>Schneider has a comprehensive low-carbon transition plan informed by climate scenario analysis that has considered the implications of a 1.5°C scenario. The incentive program of executives is linked to climate change, with 20% of the annual incentive plan linked to meeting sustainability and emissions targets. However, the company could enhance its climate scenario analysis by considering parameters and assumptions linked to evolving climate conditions in tandem with operational changes. Additionally, although the company has implemented board-level oversight of climate change, there is no evidence that its board possesses sufficient climate expertise.</t>
  </si>
  <si>
    <t>Schneider aims to cut CO2 emissions from the operations of its top 1000 suppliers by 50% by 2025. The Zero Carbon Project equips suppliers with digital tools to measure emissions and meet reduction targets through energy efficiency or renewable energy. This initiative involves capacity building, engagement modules, and collaboration support to guide suppliers toward decarbonization efforts. However, no evidence was found that the company includes GHG reduction/reporting requirements in selecting new suppliers or renewing contracts with existing ones.</t>
  </si>
  <si>
    <t>Schneider helps customers decarbonize and aims to avoid 800 million tonnes of CO2 emissions by 2025. The company takes actions such as minimizing GHG leakage, instituting a circular business model, and offering renewable power generation.</t>
  </si>
  <si>
    <t>Schneider commits to international low-carbon commitments and supports significant climate policies. While the company signed the Corporate Knitghts' Action declaration, no evidence found of a process to ensure the consistency of the company's policy positions with the objectives of the Paris Agreement. Additionally, there's no evidence of Schneider publicly releasing an action plan addressing the steps to be taken when associations, alliances, coalitions, or think tanks exhibit a climate-negative stance.</t>
  </si>
  <si>
    <t xml:space="preserve">Schneider is proactively developing business models for a low-carbon future through its EcoStruxure platform and the Green Premium eco-label. Additionally, the company aims to decarbonize its downstream emissions by replacing all relevant offerings with SF6-free medium voltage technologies by 2025. However, it is unclear how it defines its revenue impact with standards such as the EU taxonomy. </t>
  </si>
  <si>
    <t>SGRE has set a target to reduce its scope 1 and 2 emissions by 100% by 2040, with an interim target of reducing scope 1 and 2 emissions by 70% per megawatt (MW) of installed capacity by 2025, compared to 2017. This target has been validated by the Science Based Targets initiative (SBTi) as aligned with a 1.5°C pathway in 2020. In addition, the company has committed to a net-zero target for 2040, covering its entire value chain emissions. The company also aims to deliver a fully recyclable wind turbine by 2040.</t>
  </si>
  <si>
    <t>The company carries out research and development (R&amp;D) activities at its technology centres focused on the improvement of its wind turbines, with a share of more than 80% dedicated to low-carbon activities. No evidence was found of patenting activities.</t>
  </si>
  <si>
    <t>SGRE's reported scope 3 emissions are insufficient to assess its future alignment with its 1.5°C pathway. However, the company has identified the most important sources of emissions linked to its sold products, and has committed to 100% net-zero steel through the international SteelZero initiative, although it does not disclose details on how this will be achieved.</t>
  </si>
  <si>
    <t>SGRE’s Sustainability Vision by 2040 demonstrates comprehensive elements of transition planning. The company has assessed the materiality of climate-related risks and opportunities and considered the implications of a 1.5°C scenario. It has also implemented board-level oversight of climate change and has developed a Sustainability Policy which applies to all its activities. The company’s financial planning is also informed by an internal shadow carbon pricing.</t>
  </si>
  <si>
    <t>SGRE has an SBTi-validated commitment to contractually engage 50% of its suppliers in the SBTi initiative by 2040. In line with this, it has an interim target for 2025, to engage 30% of its suppliers by spend in setting science-based targets to reduce their greenhouse gas (GHG) emissions. Moreover, SGRE has developed a Decarbonization Annex to include sustainability commitments as part of standard contracts to foster transparency and target setting among its suppliers. It has established a dedicated Supply Chain Sustainability Team within its Procurement Unit to oversee decarbonisation efforts in its value chain</t>
  </si>
  <si>
    <t>SGRE performs Life Cycle Assessments (LCA) of all of its products in order to engage with customers and communicate its environmental performance. However, beyond GHG emissions reductions the company can recommend its clients increase their R&amp;D spending on low-carbon technologies.</t>
  </si>
  <si>
    <t>SGRE demonstrates consistent support for climate-aligned policies. The company has advocated for both international and national initiatives, such as WindEurope’ s call for a European ban on landfilling rotor blades by 2025.</t>
  </si>
  <si>
    <t>SGRE reports that 99% of its revenues come from low-carbon activities aligned with the EU taxonomy. However, the company has reported issues with its financial performance in recent years due to supply chain disruptions, an increase in failures and repairs and internal challenges, among others</t>
  </si>
  <si>
    <t>The company’s reported scope 1 and 2 emissions decreased from 2018 to 2022 by approximately 63%, in alignment with the company’s 1.5°C pathway. SGRE reported that 93% if its capital expenditure (CapEx) in 2022  was dedicated to low-carbon activities aligned with the EU taxonomy.</t>
  </si>
  <si>
    <t>In 2019, Honeywell has set a short term target to reduce its scope 1 and 2 emissions by 10% by 2024 compared to 2018. In 2023 the company validated two targets with the Science-Based Target initiative (SBTi). It aims at reducing its scope 1 and 2 emissions by 50% and its scope 3 emissions by 23%, by 2037 compared to 2019 levels.</t>
  </si>
  <si>
    <t>Honeywell scope 1 and 2 emissions has decreased by about 30% from 2017 to 2022, which is aligned with its 1.5°C pathway. Honeywell considers a location based approach when reporting the trend of its scope 2 emissions during the last five years in its Sustainability Report. The forecast actions dedicated to decarbonising Honeywell's own operations, as well as the ambitious related targets, brings confidence in the fact that the company's future will keep on decreasing significantly in years to come. Honeywell reports a share of 3% of its capital expenditure (CapEx) directed towards low-carbon technologies.</t>
  </si>
  <si>
    <t>Honeywell reports that about "60% of [its] R&amp;D spend is [spent on] ESG-oriented offerings much of which relates to reducing GHG emissions". However without any alignement with a third-party  taxonomy or framework, this figure has not been considered in the assessment. The company reports a much lower figure (about 1%) of its R&amp;D investments linked to "EU Taxonomy-eligible but not environmentally sustainable activities". Honeywell does not publicly disclose about its patenting activity.</t>
  </si>
  <si>
    <t xml:space="preserve">Emissions from Honeywell's sold products (processing, use, and end of life) are considered relevant but not quantified yet. The locked-in emissions from Honeywell's sold products could not be assessed due to a lack of data, but it can reasonably be anticipated that they will larlgely exceed the company's 1.5°C carbon budget. Emissions from purchased goods and services constitue about 80% of the company's overall emissions as currently reported. The company does not show it intends to take ambitious interventions aiming at lowering these emissions, which have increased from 2020 to 2022. </t>
  </si>
  <si>
    <t>While Honeywell has board-level oversight for climate-related issues, there is no evidence that any of the board members have the relevant experience or expertise on the climate crisis and transition. ABB currently lacks a comprehensive company-level transition plan, although it does address certain aspects of the low-carbon transition. While Honeywell uses some targets and quantifiable key performance indicators, the company could strengthen its transition plan by considering both medium and long-term targets, as well as detailed financial commitments. Honeywell uses various scenarios from the IPCC and the IEA to assess climate related risks and opportunities. The role of a carbon price and the assumptions the company is making in its scenario testing are not clearly described.</t>
  </si>
  <si>
    <t>Honeywell's 2023 Supplier Code of Business Conduct mentions that suppliers are required to "maintain a program appropriate to their size and resources to understand and mitigate greenhouse gas emissions in their operations". However it does not include quantified emissions reduction requirement or other low-carbon transition-related requirements. Honeywell's supplier engagement strategy only relies on information collection. Honeywell reports it retains and engages with non-compliant suppliers, but it is not clear that it excludes those that fail to show significant improvement after the period of engagement. There is no direct evidence of impact from concrete recent or current activities to influence suppliers to reduce their emissions.</t>
  </si>
  <si>
    <t>Honeywell client engagement strategy relies on education and information sharing. The company offers its Forge Sustainability+ tool to assist its clients from various industries to address their emissions targets. Honeywell also publicizes the benefits of its Solstice product suite thanks to various medias, to encourage its clients to replace their products with a higher global warming potential. It does not appear that quantified emissions reduction targets or other low-carbon transition-related recommendations are included in Honeywell’s client engagement strategy.</t>
  </si>
  <si>
    <t>In 2023, Honeywell released its Climate and Sustainability Lobbying Report, which details its process to monitor and review association, alliance, coalition and thinktank climate policy positions. The company assessed the alignment of its trade associations with annual membership dues of $50,000 or greater with its climate policy objectives and the goals of the Paris Agreement, as well as international climate policies such as the Kigali Amendment to the Montreal Protocol. When relevant, Honeywell engages with those showing misalignment to try to make them change their position. Honeywell publicly supports the goals of the Paris Agreement. Direct evidence that the company is collaborating with and supporting local authorities to achieve local emissions reductions, other than respecting its contractual obligations, has not been found.</t>
  </si>
  <si>
    <t>Honeywell reports that 60% of its 2021 and 2022 sales were from offerings that contribute to ESG-oriented outcomes. However without any alignement with a third-party  taxonomy or framework, this figure has not been considered in the assessment. In 2022, Honeywell launched two new businesses: the Sustainable Technologies Solutions (STS) and the Sustainable Building Technologies (SBS). The former is expected to be the fastest-growing business unit of the company. These two examples demonstrate Honeywell’s willingness to actively contribute to the global low-carbon transition. No direct evidence has been found regarding the company’s plan to terminate business linked to high-carbon activities – the revenues arising from the Aerospace business segment represent about a third of Honeywell’s overall revenues.</t>
  </si>
  <si>
    <t>General Electric has unveiled its emission targets for 2030 and 2050, encompassing scope 1 and 2 operational emissions, as well as scope 3 downstream emissions linked to product usage in its power segment. Notably, the company has not disclosed any scope 3 upstream targets. In alignment with a 1.5°C scenario, GE aims to attain carbon neutrality for its scope 1 and 2 emissions by 2030. However, it plans to utilize an undisclosed quantity of carbon offsets to meet this objective. The company is resolute in its commitment to reducing scope 3 emissions from its power business by up to 45% by 2030, with the ultimate goal of achieving carbon neutrality by 2050. The specific role of carbon offsets in this endeavor, however, has not been clearly disclosed.</t>
  </si>
  <si>
    <t>Between 2019 and 2022, General Electric successfully decreased its scope 1 and 2 emissions by 32%, aligning with a trajectory compatible with a 1.5-degree scenario during that period. However, GE has not disclosed the anticipated amount of capital expenditure (CapEx) earmarked for low-carbon investments and mitigation technology over the next three years. As a result, it cannot be assessed within the context of indicator 2.3.</t>
  </si>
  <si>
    <t>General Electric provides data on both total Research and Development (R&amp;D) expenditure and low-carbon R&amp;D expenditure. Notably, the latter has remained constant at approximately 13% of the total R&amp;D from 2020 to 2022. Unfortunately, information regarding the company's patenting activity on low-carbon technologies was not accessible through the disclosed information.</t>
  </si>
  <si>
    <t>Over 95% of the company's total reported emissions arise from the use of sold products. Notably, there was a significant 37% reduction in emissions from product use between 2019 and 2022, coinciding with General Electric's exit from the market for new coal-fired turbines in 2021. The challenge in replicating future emission reductions is compounded by the fact that GE currently lacks short-term plans to phase out gas-fired power turbines over the next year. However, it is important to note that GE possesses gas turbine technology capable of using hydrogen. The High Efficiency Air-Cooled (HA) turbines from GE are already operational with up to a 50% hydrogen/natural gas mix. Ongoing efforts are directed towards expanding this capability to accommodate 100% hydrogen in these machines by the end of the decade.</t>
  </si>
  <si>
    <t>GE currently lacks a comprehensive company-level transition plan, although it does address certain aspects of the low-carbon transition. This includes the consideration of both short and long-term carbon reduction measures, the evaluation of climate-related risks and opportunities, contemplation of carbon pricing, and the establishment of measurable indicators of success for proposed reduction targets. However, it is noteworthy that GE does not incorporate benefits associated with climate change achievements into management incentives. Furthermore, the disclosure regarding the long-term costs linked to implementing a low-carbon transition is considered inadequate.</t>
  </si>
  <si>
    <t>GE's collaboration with suppliers involves considerations related to GHG emissions; however, the company could reap substantial benefits by adopting more rigorous criteria to motivate its suppliers in reducing their greenhouse gas (GHG) emissions. Presently, the company mandates its suppliers to adhere only to the introductory level of the EcoVadis Carbon Action Module without requesting explicit commitments to emissions reduction.</t>
  </si>
  <si>
    <t>GE's approach to customer engagement is marked by an emphasis on sharing in-depth product information, offering insights into pertinent certification schemes, and orchestrating engagement campaigns to enlighten customers about the climate change implications linked to product use and services. Aligned with core values of education, information sharing, collaboration, and innovation, the company, however, does not establish specific greenhouse gas (GHG) reduction targets as part of its client strategy.</t>
  </si>
  <si>
    <t>GE has a policy on engaging with associations, alliances, coalitions, or think tanks related to climate change. The scope of the engagement policy includes interactions with policymakers, indirect involvement with trade associations, and funding of organizations that may influence climate-related policies, laws, or regulations. The review process of such entities is overseen by the GE Board of Directors Governance Committee. The company supports climate-friendly policies and has an action plan in place if any supported entities oppose such policies. The company's overarching position is supportive of significant climate policies, aligning with sustainable development goals and committing to providing technology to meet emissions reduction targets set by the 2015 Paris Agreement.</t>
  </si>
  <si>
    <t>GE's established business model for offshore wind turbines, emphasizing the US market, includes offshore wind, hydro, and hybrid solutions, constituting about 12% of business segments in 2022. In gas power generation, a segment representing 25% of total revenues in 2022, GE is actively engaged in decarbonization. While no specific schedule is provided, the company emphasizes ongoing customer engagement and has a roadmap for scaling hydrogen fuel economics, with a goal of achieving 100% H2 usage in new units by 2030. Notably, the consideration of greenhouse gas emissions is partial, focusing on the operational phase, and aspects like H2 sourcing and the reliance on a high carbon price for Carbon Capture, Utilization, and Storage (CCUS) profitability are acknowledged.</t>
  </si>
  <si>
    <t>ABB aims to become "carbon neutral" in its own operations by 2030. The company has set a target to reduce its scope 1 and 2 emissions by 80% by 2030 compared to 2019 levels, while offsetting the remaining 20%. An intermediary target has also been set, ABB aiming at reaching 65% of its scope 1 and 2 emissions by 2025, considering the same base year.  The company has also committed to reducing its scope 3 emissions by 15% by 2030 compared to 2019. ABB also mentions 2025 and 2030 targets related to its tier-1 suppliers' emissions.</t>
  </si>
  <si>
    <t>ABB scope 1 and 2 emissions has decreased by about 80% from 2017 to 2022, which is faster than the rate required to align with its 1.5°C pathway. ABB considers a market based approach when reporting its scope 2 emissions in its Sustainability Reports. However, when following a location based approach (thanks to data disclosed in the company's CDP Climate Change questionnaire), the past emissions reduction is lower. Switching from market to location based approach lower the 80% scope 1 and 2 emissions mentionned above to 45%. The forecast actions dedicated to decarbonising ABB's own operations, as well as the ambitious related targets, brings confidence in the fact that the company's future will keep on decreasing significantly in years to come. ABB reports a share of 14% of its capital expenditure (CapEx) as "EU taxonomy aligned", considered as low-carbon in this assessment.</t>
  </si>
  <si>
    <t>ABB reports that "61-80 percent of [its] research and development (R&amp;D) investments over the last three years were in technologies that directly address the causes of climate change". However without any detailed information about these technologies, this figure has not been considered in the assessment. The company reports a much lower figure (about 1%) of its R&amp;D investments linked to "EU Taxonomy-eligible but not environmentally sustainable activities". ABB discloses its patenting activity but does not detail which share is directed towards low-carbon technologies.</t>
  </si>
  <si>
    <t>Emissions from the use of sold products represent more than 90% of ABB's overall emissions. The company does not show it intends to take ambitious interventions aiming at lowering these emissions. Some actions are put in place to favour circularity of materials and lower the emissions linked to purchased goods and services. These actions do not yet appear to be at scale to have a significant impact. ABB's scope 3 emissions have been stagnating between 2019 and 2022, there is no clear evidence from the company's reporting that this trend will change in near future. It is expected that the locked-in emissions from ABB's sold products will larlgely exceed its 1.5°C carbon budget.</t>
  </si>
  <si>
    <t>While ABB has board-level oversight for climate-related issues, there is no evidence that any of the board members have the relevant experience or expertise on the climate crisis and transition. ABB currently lacks a comprehensive company-level transition plan, although it does address certain aspects of the low-carbon transition. While ABB uses some targets and quantifiable key performance indicators in its Sustainable Strategy 2030, the company could strengthen its transition plan by considering both medium and long-term targets, as well as financial commitments. ABB uses various scenarios from the IPCC and the IEA to assess climate related risks and opportunities. It appears that a robust scenario testing serves ABB's strategy, considering a carbon price a low-carbon economy scenario would also benefit ABB's decision making.</t>
  </si>
  <si>
    <t>In 2022 ABB set targets to help its main tier-1 suppliers reducing their emissions. However the company's supplier code of conduct does not require suppliers to reduce their emissions or publicly report on them. It is not clear that emissions reduction are considered in the selection of new suppliers or the renewal of contract with existing suppliers. The four ABB's business areas have started to engage with suppliers in 2022. The company also conducts life cycle assessments (LCA) to identify where to put efforts regarding its supply chain.</t>
  </si>
  <si>
    <t>ABB has included a quantified emissions reduction target in its client engagement strategy. The company lists the main solutions it brings to the sectors it serves, such as industry, buildings or transport. ABB mainly quantify its impact via energy savings enabled for its customers, or "avoided emissions". There is no international standard to quantify the latter, figures reported by the company cannot be considered without a detailed methodology. ABB engages with a high share of its clients, through collaboration and innovation (with start ups and established companies), and education/information sharing. Recent examples are provided, such as the Energy Efficiency Movement from ABB's Motion business area, or the company's EnergySave Calculator.</t>
  </si>
  <si>
    <t>ABB does not publicly support significant the Paris Agreement. The company engages with EU policymakers to support energy efficiency related policies. ABB reports it is supporting the European Commission “Fit-for-55”. ABB claims that it has reviewed the position of the following associations: ERT, WindEurope, Orgalim, finding that their position is aligned with Paris Agreement objective. It is however not clear from ABB disclosure if the company funds some industry associations.</t>
  </si>
  <si>
    <t>ABB reports that 10% of its revenues were EU-taxonomy-aligned under the objective of climate change mitigation in 2022 (37% being eligible). It is not clear if this share will increase or not in a near future. ABB developed a circular approach and aims at covering 80% of its products by 2030. This approach is relevant and can be quite impactful since emissions from ABB's purchased goods and services are much higher than its scope 1 and 2 emissions. ABB disclosure does not enable an in-depth analysis of its business models, considering the large range of activities and industries the company is serving.</t>
  </si>
  <si>
    <t>- Data validation process:
The company did not engage in data validation.
- CDP Climate Change Questionnaire response:
No.
- Main sources of data for the assessment:
The Data was mainly sourced from Annual Reports, ESG reports, about us page, company website. Most of the targets and figures were found in the Trina Solar ESG report 2022. Sources also used were annual and ESG reports from 2016-2022. No reports for 2023 were available.
- Quantitative data availability:
The company reported scope 1 and scope 2 from 2016 to 2022. Scope 3 emissions are not clearly defined.
- Qualitative data avilability:
The company provided very limited data about its transition plan.
- Additional commentary:
Overall data was limited. An in-depth analysis of emissions trends and forecast of locked-in emissions resulting from Trina Solar's products is impossible since available data is not granular enough.</t>
  </si>
  <si>
    <t xml:space="preserve">Trina Solar shows evidence of supporting a net zero economy. Trina Solar has commited to using 100% renewable energy sources in its manufacturing and operations by 2030, as well as reduce its scope 1 and 2 emissions by 50% of its 2020 base line, by 2025.  While the company has also commited to supporting the Science Based Targets Initiative (SBTi's) there is no evidence to show how it is tracking on such and if Trina Solar has made any progress. </t>
  </si>
  <si>
    <t>Trina Solar has very limited reporting on its emissions data. This has led to a lack of an outlook to estimate future emission trends accurately. Trina Solar has, however, published its first white paper on capital expenditure (Cap-Ex) and exploration of Life Cycle Assessments (LCA), however, it is unclear how much investment is being made into such.</t>
  </si>
  <si>
    <t xml:space="preserve">Trina Solar’s climate and emissions reporting lacks sufficient detail to give a full view of its decarbonisation progress and plans. However, the company has published a new white paper on its low carbon capital expenditure (Cap-Ex), which states the company's commitment to accelerate the clean energy transition. </t>
  </si>
  <si>
    <t>Trina Solar has limited disclosure on its scope 3 emissions. Therefore, it is not possible to assess the company's alignment to its 1.5°C pathway regarding indirect emissions. Trina Solar aims to improve the carbon footprint of its solar modules, and incorporate 100% renewable energy sources in its manufacturing and operations by 2030. However, the company lacks a detailed action plan for this objective.</t>
  </si>
  <si>
    <t xml:space="preserve">Trina Solar has an established board of directors whom oversees the sustainability related decisions. However, there is no evidence that the company has a formal transition plan, nor comprehensive elements of transition planning. The company has commited to reduce its emissions. </t>
  </si>
  <si>
    <t>Trina Solar communicates with clients through various communication channels where they collect views and suggestions of both internal and external stakeholders.</t>
  </si>
  <si>
    <t xml:space="preserve">There is no  evidence to show that Trina Solar opposes climate-aligned policies. However, the company can increase its credibility by publicly publishing and demonstrating its support for climate policies, such as the Paris Agreement and its commitments to the science based target initiatives (SBTi's). </t>
  </si>
  <si>
    <t>The company has more than 80% of its revenue coming from low-carbon activities, since it is a solar pannel manufacturer. The company has commited to using 100% renewables in its operations by 2030, however, the company's transition plan remains unclear.</t>
  </si>
  <si>
    <t xml:space="preserve">Trina Solar reports evidence of some engagement with its suppliers and customers in its sustainability report, there is no evidence of the company having an engagement strategy which translates into concrete actions driving its suppliers and customers to decrease their GHG emissions. </t>
  </si>
  <si>
    <t xml:space="preserve">Canadian Solar has set targets to reduce its scope 1 and 2 emissions intensity. The company commits to reducing its emissions intensity by 28% in 2027 compared to 2022. Although the year-on-year reduction is ambitious, the company does not consider a medium and long term plan to further reduce emissions. </t>
  </si>
  <si>
    <t xml:space="preserve">Canadian Solar started reporting emissions data in 2020, which doesn't provide a long enough outlook to estimate future emissions trends accurately.  Additionally, the years of emissions data provided show an increase in absolute emissions for the period 2020-2022. Finally, the company reports that only 7% of their Capital Expenditure (CapEx) goes towards low-carbon technologies. </t>
  </si>
  <si>
    <t xml:space="preserve">The company does not report on any patents for low-carbon technologies between 2017-2022. However, the company reports that all their Research and Development (R&amp;D) expenditure is used to further solar panel technology. </t>
  </si>
  <si>
    <t>Canadian Solar discloses its scope 3 emissions only from 2021. Therefore, it is not possible to assess the company's alignment to its 1.5°C pathway regarding indirect emissions. Canadian Solar aims to improve the carbon footprint of its solar modules. However, the company lacks a detailed action plan for this objective</t>
  </si>
  <si>
    <t>There is no evidence that Canadian Solar has a low-carbon transition plan, but the company has addressed various aspects of the low-carbon transition.</t>
  </si>
  <si>
    <t xml:space="preserve">While Canadian Solar has started engaging with its suppliers, it needs to be consistent in translating its implemented supplier engagement strategy into concrete actions in order to drive significant GHG emissions reductions. </t>
  </si>
  <si>
    <t>There is no evidence that the company has a client engagement strategy in place.</t>
  </si>
  <si>
    <t>No evidence was found to indicate that Canadian Solar opposes climate-aligned policies. However, the company can increase its credibility by publicly publishing and demonstrating its support for climate policies, such as the Paris Agreement.</t>
  </si>
  <si>
    <t>More than 95% of the company's revenue in 2022 is reported as coming from low-carbon activities</t>
  </si>
  <si>
    <t xml:space="preserve">First Solar has set science-based targets to reduce its scope 1 and 2 emissions by 95% and its scope 3 emissions intensity by 97% by 2050, compared to 2020. First Solar targets have been validated by the Science Based Targets initiative (SBTi) as consistent with a 1.5°C pathway. First Solar has set a long-term decarbonisation target, but it lacks sufficient intermediate targets. </t>
  </si>
  <si>
    <t>First Solar has increased its absolute direct emissions for the period between 2017 - 2022. Though there has been a reduction in the company’s emissions intensity during the same period, the gains in efficiency do not compensate for the increase in production. First Solar reports that more than 80% of its capital expenditure (CapEx) is spent in low-carbon technologies.</t>
  </si>
  <si>
    <t>First Solar reports investing in research and development (R&amp;D) of renewables. However, the company does not disclose information about the specific low-carbon processes it is focusing on, which makes it difficult to define the low-carbon maturity levels of the technologies it is working towards. The company does not report any patents for low-carbon activities or technologies between 2017 and 2022.</t>
  </si>
  <si>
    <t>First Solar aims to reduce the environmental footprint of its solar panels by more than 65% by 2028, targeting silicon production and the embodied carbon of its solar module components.</t>
  </si>
  <si>
    <t xml:space="preserve">First Solar demonstrates climate change and low-carbon transition expertise. However, the relationship between the company's management structure and the identified climate change and transition experts is not evident. Although First Solar lacks a formal transition plan, the company has addressed various aspects of the low-carbon transition. </t>
  </si>
  <si>
    <t>Although First Solar has started engaging with its suppliers, it needs to be consistent in translating its implemented supplier engagement strategy into concrete actions in order to drive significant greenhouse gas (GHG) emissions reduction</t>
  </si>
  <si>
    <t>N/A</t>
  </si>
  <si>
    <t>First Solar can emphasise the credibility of its policy engagement by publishing  how it collaborates with and supports local authorities to help them reduce their emissions.</t>
  </si>
  <si>
    <t>As a solar panel manufacturer, First Solar reports that 100% of its revenue is EU taxonomy aligned</t>
  </si>
  <si>
    <t>Eaton aims to be "carbon neutral" in its own operations by 2030. Validated by the SBTi in accordance with its net-zero standard, the company has set a target to reduce its scope 1 and 2 emissions by 50% by 2030 compared to 2018 levels, implicitly meaning it relies on offsetting the remaining 50%. Eaton has also committed to reduce its scope 3 emissions by 15% in the same timeframe. The company can set more amibitious targets and set intermadiary ones.</t>
  </si>
  <si>
    <t>From 2018 to 2022, Eaton’s scope 1 and 2 emissions have decreased by 28%, which is aligned with its 1.5°C pathway. This trend is based on a scope 2 emissions market-based approach, the company’s disclosure does not provide information regarding the location-based approach. Current actions and overall strategy to decarbonise Eaton’s own operations brings confidence in the continuation of the decreasing trend of its scope 1 and 2 emissions. The share of the company’s CapEx directed towards low-carbon technologies could not be properly assessed due to a lack of data.</t>
  </si>
  <si>
    <t>Eaton has invested $528 million in research and development (R&amp;D) to grow sustainable “Positive Impact solutions”. However due to the absence of a mapping of these solutions against a recognized taxonomy, the share of the company’s R&amp;D investments directed towards low-carbon technologies could not be properly assessed. Eaton tracks the number of its patents and their alignment with the Sustainable Development Goals (SDGs). The company reports 249 patents aligned with SDG13 (climate action) in 2022. However it is not clear what the total number of patents from the company is, in consequence the share of patents dedicated to low-carbon technologies could not be properly assessed.</t>
  </si>
  <si>
    <t>From 2018 to 2022, Eaton’s scope 3 emissions have decreased by 23%, which is aligned with its 1.5°C pathway. This is mainly driven by the reported lowering emissions from use of Eaton’s sold products, representing 95% of the company’s overall emissions. It is not clear how much external factors contributed to this trend, besides efforts done by Eaton with its Positive Impact Framework used to lower the impact of its sold products. When considering all other categories of indirect emissions, the recent trend in scope 3 emissions is stagnating. The main interventions mentioned by Eaton to reduce its scope 3 emissions are linked to circularity and continuous improvement of its products design.</t>
  </si>
  <si>
    <t>Eaton's low-carbon transition outlines clear key success indicators both for emissions and investments, including a 15% reduction in Scope 3 emissions, $3 billion investment in sustainable research and development, a 50% reduction in Scope 1 and Scope 2 greenhouse gas emissions, and achieving carbon neutrality by 2030. However, no short-term plans are specified in the transition plan, which is a shortcoming. The company provides monetary incentives to drive sustainability goals, emphasizing their importance for overall business success. Corporate executives are evaluated based on performance metrics and the incentivized performance indicator is the achievement of aggressive annual greenhouse gas emissions reduction targets.</t>
  </si>
  <si>
    <t xml:space="preserve">Eaton engages with its suppliers using education and information sharing, as well as Innovation and collaboration to progress on its 2030 scope 3 emissions reduction target. In 2022, the company engaged through CDP with 50% of its suppliers by spend. Eaton reports some qualitative and quantitative impact of its recent and current engagement activities, such as shares of suppliers engaged in CDP program or with which they collaborate. Eaton’s Supplier Code of Conduct requires suppliers to minimize their emissions, however the company’s supplier engagement strategy is not based on quantified emissions reduction targets or other low-carbon transition-related recommendations. </t>
  </si>
  <si>
    <t>Eaton engages with its clients using education and information sharing to progress on its 2030 scope 3 emissions reduction target. The company recently improved its carbon accounting for product materials and use to better track its own progress, and to share information with its clients. Eaton’s client strategy however does not include quantified emissions reduction targets or other low-carbon transition-related recommendations. Eaton uses various medias such as recent What Matters and Sustainability Insights campaigns to inform its clients about low-carbon solutions the company provides.</t>
  </si>
  <si>
    <t>It is not clear what Eaton’s policy on engagement with associations, alliances, coalitions or thinktanks is, no information has been found regarding a review process or an action plan to feed such a policy. The company is not a member of or providing funding for any associations, alliances, coalitions or thinktanks that have climate-negative activities or positions. Eaton publicly supports some climate policies and collaborate with some local authorities in the United States an in Europe about various topics such as the adoption of electric vehicles and dedicated infrastructure, the development of renewable fuels and energy, and the phaseout of sulfur hexafluoride (SF6), an extremely powerful greenhouse gas used in switchgears for the power sector.</t>
  </si>
  <si>
    <t>Due to a lack of granular disclosure, it was not possible to assess the specific share of revenues from Eaton related to low-carbon activities. Nevertheless, Eaton is strategically advancing its low-carbon initiatives with ambitious plans in three key areas. Firstly, in the energy sector, the company aims for a notable 70% revenue growth in the electrical sector by 2025. Secondly, Eaton is leveraging opportunities arising from fuel economy and emissions regulations for combustion engines to assist OEM customers. Thirdly, since 2018, Eaton has been actively enhancing resource efficiency in electric vehicle (EV) manufacturing through its eMobility business. This comprehensive three-pronged approach underscores Eaton's commitment a sustained growth in low-carbon sectors.</t>
  </si>
  <si>
    <t xml:space="preserve">No evidence was found that Goldwind has set any emissions reduction targets. The company should develop a long-term target that aligns with a 1.5°C pathway and covers its scope 1, 2 and 3 emissions. </t>
  </si>
  <si>
    <t>Goldwind provides emissions data for the period 2017-2022. However, there is a break in the series with a change in the reporting boundaries for scope 2 emissions in 2022. The company's absolute direct emissions have increased in the period between 2018 - 2022. The company does not disclose its capital expenditure (CapEx) on low-carbon technologies.</t>
  </si>
  <si>
    <t>Goldwind does not disclose its investment in research and development (R&amp;D) for low-carbon technologies. Although the company has reported patenting activity, it is not clear if this activity is related to low-carbon technologies.</t>
  </si>
  <si>
    <t xml:space="preserve">Goldwind does not disclose its scope 3 emissions. Thus, it is not possible to assess the company's alignment with its low-carbon pathway. The company does not report sufficient details on the interventions it has carried out in the last five years to reduce the life cycle greenhouse gas (GHG) emissions of its sold products. </t>
  </si>
  <si>
    <t xml:space="preserve">There is no evidence that Goldwind has a low-carbon transition plan. </t>
  </si>
  <si>
    <t>Goldwind should encourage suppliers to set science-based targets and developing joint low-carbon R&amp;D projects. The company mentions in its Sustainability report to have in place a Code of conduct on social responsibility for suppliers and an "Evaluation code for green suppliers", however these documents cannot be found in the public domain.</t>
  </si>
  <si>
    <t>No evidence was found to indicate that Goldwind opposes climate-aligned policies. The Company jointly established the Global Alliance for Sustainable Energy to launch more strategic and ambitious sustainability development initiatives. Further, Goldwind is a member of China ESG Leaders Association.</t>
  </si>
  <si>
    <t>More than 95% of the company's revenue is reported to be from low-carbon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</si>
</sst>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font>
      <sz val="11"/>
      <color theme="1"/>
      <name val="Calibri"/>
      <family val="2"/>
      <scheme val="minor"/>
    </font>
    <font>
      <b/>
      <sz val="11"/>
      <color theme="1"/>
      <name val="Calibri"/>
      <family val="2"/>
      <scheme val="minor"/>
    </font>
    <font>
      <sz val="11"/>
      <color theme="0"/>
      <name val="Calibri"/>
      <family val="2"/>
      <scheme val="minor"/>
    </font>
    <font>
      <sz val="12"/>
      <color theme="0"/>
      <name val="Calibri"/>
      <family val="2"/>
      <scheme val="minor"/>
    </font>
    <font>
      <b/>
      <sz val="11"/>
      <color theme="0"/>
      <name val="Arial"/>
      <family val="2"/>
    </font>
    <font>
      <b/>
      <sz val="18"/>
      <color theme="1"/>
      <name val="Calibri"/>
      <family val="2"/>
      <scheme val="minor"/>
    </font>
    <font>
      <u/>
      <sz val="11"/>
      <color theme="1"/>
      <name val="Calibri"/>
      <family val="2"/>
      <scheme val="minor"/>
    </font>
    <font>
      <sz val="10"/>
      <name val="Calibri"/>
      <family val="2"/>
      <scheme val="minor"/>
    </font>
    <font>
      <sz val="10"/>
      <color rgb="FF3F3F3F"/>
      <name val="Calibri"/>
      <family val="2"/>
      <scheme val="minor"/>
    </font>
    <font>
      <sz val="10"/>
      <color rgb="FF000000"/>
      <name val="Calibri"/>
      <family val="2"/>
      <scheme val="minor"/>
    </font>
    <font>
      <sz val="11"/>
      <color theme="1"/>
      <name val="Calibri"/>
      <family val="2"/>
      <scheme val="minor"/>
    </font>
    <font>
      <sz val="11"/>
      <color rgb="FF000000"/>
      <name val="Calibri"/>
      <family val="2"/>
      <scheme val="minor"/>
    </font>
    <font>
      <b/>
      <sz val="11"/>
      <color rgb="FF00B3BD"/>
      <name val="Calibri"/>
      <family val="2"/>
      <scheme val="minor"/>
    </font>
    <font>
      <b/>
      <sz val="11"/>
      <name val="Calibri"/>
      <family val="2"/>
      <scheme val="minor"/>
    </font>
    <font>
      <sz val="11"/>
      <name val="Calibri"/>
      <family val="2"/>
      <scheme val="minor"/>
    </font>
    <font>
      <b/>
      <sz val="16"/>
      <color rgb="FF00B3BD"/>
      <name val="Calibri"/>
      <family val="2"/>
      <scheme val="minor"/>
    </font>
    <font>
      <sz val="20"/>
      <color theme="1"/>
      <name val="Calibri"/>
      <family val="2"/>
      <scheme val="minor"/>
    </font>
    <font>
      <sz val="20"/>
      <color theme="9" tint="-0.249977111117893"/>
      <name val="Calibri (Body)"/>
    </font>
    <font>
      <sz val="20"/>
      <color theme="0" tint="-0.499984740745262"/>
      <name val="Calibri (Body)"/>
    </font>
    <font>
      <b/>
      <sz val="16"/>
      <color theme="9" tint="-0.249977111117893"/>
      <name val="Calibri"/>
      <family val="2"/>
      <scheme val="minor"/>
    </font>
    <font>
      <b/>
      <sz val="11"/>
      <color theme="9" tint="-0.249977111117893"/>
      <name val="Calibri"/>
      <family val="2"/>
      <scheme val="minor"/>
    </font>
    <font>
      <i/>
      <sz val="11"/>
      <color rgb="FF000000"/>
      <name val="Calibri"/>
      <family val="2"/>
      <scheme val="minor"/>
    </font>
    <font>
      <sz val="12"/>
      <name val="Calibri"/>
      <family val="2"/>
      <scheme val="minor"/>
    </font>
    <font>
      <sz val="10"/>
      <color rgb="FF444444"/>
      <name val="Calibri"/>
      <family val="2"/>
      <scheme val="minor"/>
    </font>
    <font>
      <sz val="11"/>
      <color rgb="FF000000"/>
      <name val="Calibri"/>
      <family val="2"/>
    </font>
    <font>
      <u/>
      <sz val="11"/>
      <color theme="10"/>
      <name val="Calibri"/>
      <family val="2"/>
      <scheme val="minor"/>
    </font>
    <font>
      <b/>
      <sz val="11"/>
      <color rgb="FF000000"/>
      <name val="Calibri"/>
      <family val="2"/>
      <scheme val="minor"/>
    </font>
    <font>
      <sz val="12"/>
      <color rgb="FFFFFFFF"/>
      <name val="Calibri"/>
      <family val="2"/>
    </font>
    <font>
      <sz val="11"/>
      <color rgb="FFFFFFFF"/>
      <name val="Calibri"/>
      <family val="2"/>
    </font>
    <font>
      <sz val="11"/>
      <color theme="0" tint="-0.34998626667073579"/>
      <name val="Calibri"/>
      <family val="2"/>
      <scheme val="minor"/>
    </font>
    <font>
      <sz val="11"/>
      <color theme="2"/>
      <name val="Calibri"/>
      <family val="2"/>
      <scheme val="minor"/>
    </font>
    <font>
      <sz val="11"/>
      <color theme="0"/>
      <name val="Calibri"/>
      <family val="2"/>
    </font>
    <font>
      <b/>
      <sz val="12"/>
      <color theme="0"/>
      <name val="Calibri"/>
      <family val="2"/>
      <scheme val="minor"/>
    </font>
    <font>
      <sz val="11"/>
      <color theme="1"/>
      <name val="Calibri"/>
      <family val="2"/>
    </font>
    <font>
      <sz val="12"/>
      <color theme="0"/>
      <name val="Calibri"/>
      <family val="2"/>
    </font>
    <font>
      <sz val="12"/>
      <color rgb="FF000000"/>
      <name val="Calibri"/>
      <family val="2"/>
      <scheme val="minor"/>
    </font>
    <font>
      <sz val="11"/>
      <color rgb="FF444444"/>
      <name val="Calibri"/>
      <family val="2"/>
      <scheme val="minor"/>
    </font>
  </fonts>
  <fills count="15">
    <fill>
      <patternFill patternType="none"/>
    </fill>
    <fill>
      <patternFill patternType="gray125"/>
    </fill>
    <fill>
      <patternFill patternType="solid">
        <fgColor theme="9" tint="-0.249977111117893"/>
        <bgColor indexed="64"/>
      </patternFill>
    </fill>
    <fill>
      <patternFill patternType="solid">
        <fgColor theme="9" tint="-0.499984740745262"/>
        <bgColor indexed="64"/>
      </patternFill>
    </fill>
    <fill>
      <patternFill patternType="solid">
        <fgColor theme="6" tint="0.79998168889431442"/>
        <bgColor indexed="64"/>
      </patternFill>
    </fill>
    <fill>
      <patternFill patternType="solid">
        <fgColor rgb="FF629B3F"/>
        <bgColor indexed="64"/>
      </patternFill>
    </fill>
    <fill>
      <patternFill patternType="solid">
        <fgColor theme="5"/>
        <bgColor indexed="64"/>
      </patternFill>
    </fill>
    <fill>
      <patternFill patternType="solid">
        <fgColor theme="9" tint="0.79998168889431442"/>
        <bgColor indexed="64"/>
      </patternFill>
    </fill>
    <fill>
      <patternFill patternType="solid">
        <fgColor theme="2"/>
        <bgColor indexed="64"/>
      </patternFill>
    </fill>
    <fill>
      <patternFill patternType="solid">
        <fgColor rgb="FFE7E6E6"/>
        <bgColor rgb="FF000000"/>
      </patternFill>
    </fill>
    <fill>
      <patternFill patternType="solid">
        <fgColor rgb="FF548235"/>
        <bgColor rgb="FF000000"/>
      </patternFill>
    </fill>
    <fill>
      <patternFill patternType="solid">
        <fgColor rgb="FF375623"/>
        <bgColor rgb="FF000000"/>
      </patternFill>
    </fill>
    <fill>
      <patternFill patternType="solid">
        <fgColor theme="9" tint="0.59999389629810485"/>
        <bgColor indexed="64"/>
      </patternFill>
    </fill>
    <fill>
      <patternFill patternType="solid">
        <fgColor rgb="FF73B149"/>
        <bgColor indexed="64"/>
      </patternFill>
    </fill>
    <fill>
      <patternFill patternType="solid">
        <fgColor theme="9"/>
        <bgColor indexed="64"/>
      </patternFill>
    </fill>
  </fills>
  <borders count="42">
    <border>
      <left/>
      <right/>
      <top/>
      <bottom/>
      <diagonal/>
    </border>
    <border>
      <left style="medium">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theme="9" tint="-0.249977111117893"/>
      </left>
      <right/>
      <top style="medium">
        <color theme="9" tint="-0.249977111117893"/>
      </top>
      <bottom/>
      <diagonal/>
    </border>
    <border>
      <left/>
      <right/>
      <top style="medium">
        <color theme="9" tint="-0.249977111117893"/>
      </top>
      <bottom/>
      <diagonal/>
    </border>
    <border>
      <left/>
      <right style="medium">
        <color theme="9" tint="-0.249977111117893"/>
      </right>
      <top style="medium">
        <color theme="9" tint="-0.249977111117893"/>
      </top>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thin">
        <color theme="9" tint="-0.249977111117893"/>
      </left>
      <right/>
      <top style="thin">
        <color theme="9" tint="-0.249977111117893"/>
      </top>
      <bottom/>
      <diagonal/>
    </border>
    <border>
      <left/>
      <right/>
      <top style="thin">
        <color theme="9" tint="-0.249977111117893"/>
      </top>
      <bottom/>
      <diagonal/>
    </border>
    <border>
      <left/>
      <right style="thin">
        <color theme="9" tint="-0.249977111117893"/>
      </right>
      <top style="thin">
        <color theme="9" tint="-0.249977111117893"/>
      </top>
      <bottom/>
      <diagonal/>
    </border>
    <border>
      <left style="thin">
        <color theme="9" tint="-0.249977111117893"/>
      </left>
      <right/>
      <top/>
      <bottom/>
      <diagonal/>
    </border>
    <border>
      <left/>
      <right style="thin">
        <color theme="9" tint="-0.249977111117893"/>
      </right>
      <top/>
      <bottom/>
      <diagonal/>
    </border>
    <border>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rgb="FF000000"/>
      </right>
      <top style="thin">
        <color rgb="FF000000"/>
      </top>
      <bottom/>
      <diagonal/>
    </border>
    <border>
      <left/>
      <right style="thin">
        <color theme="0" tint="-0.499984740745262"/>
      </right>
      <top style="thin">
        <color theme="0" tint="-0.499984740745262"/>
      </top>
      <bottom/>
      <diagonal/>
    </border>
    <border>
      <left style="thin">
        <color theme="0" tint="-0.499984740745262"/>
      </left>
      <right style="thin">
        <color theme="0"/>
      </right>
      <top style="thin">
        <color theme="0" tint="-0.499984740745262"/>
      </top>
      <bottom/>
      <diagonal/>
    </border>
    <border>
      <left style="thin">
        <color indexed="64"/>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5">
    <xf numFmtId="0" fontId="0" fillId="0" borderId="0"/>
    <xf numFmtId="0" fontId="4" fillId="6" borderId="5">
      <alignment horizontal="center" vertical="center" wrapText="1"/>
    </xf>
    <xf numFmtId="0" fontId="24" fillId="0" borderId="0" applyBorder="0"/>
    <xf numFmtId="0" fontId="10" fillId="0" borderId="0"/>
    <xf numFmtId="0" fontId="25" fillId="0" borderId="0" applyNumberFormat="0" applyFill="0" applyBorder="0" applyAlignment="0" applyProtection="0"/>
  </cellStyleXfs>
  <cellXfs count="179">
    <xf numFmtId="0" fontId="0" fillId="0" borderId="0" xfId="0"/>
    <xf numFmtId="164" fontId="0" fillId="0" borderId="0" xfId="0" applyNumberFormat="1"/>
    <xf numFmtId="164" fontId="1" fillId="0" borderId="0" xfId="0" applyNumberFormat="1" applyFont="1"/>
    <xf numFmtId="0" fontId="0" fillId="0" borderId="0" xfId="0" applyAlignment="1">
      <alignment horizontal="left" vertical="top"/>
    </xf>
    <xf numFmtId="0" fontId="0" fillId="0" borderId="5" xfId="0" applyBorder="1" applyAlignment="1">
      <alignment horizontal="left" vertical="top"/>
    </xf>
    <xf numFmtId="0" fontId="0" fillId="0" borderId="5" xfId="0" applyBorder="1" applyAlignment="1">
      <alignment horizontal="left" vertical="top" wrapText="1"/>
    </xf>
    <xf numFmtId="0" fontId="7" fillId="9" borderId="9"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9" fillId="9" borderId="6" xfId="0" applyFont="1" applyFill="1" applyBorder="1" applyAlignment="1">
      <alignment horizontal="center" vertical="center"/>
    </xf>
    <xf numFmtId="0" fontId="9" fillId="9" borderId="6" xfId="0" applyFont="1" applyFill="1" applyBorder="1" applyAlignment="1">
      <alignment horizontal="left" vertical="center"/>
    </xf>
    <xf numFmtId="0" fontId="8" fillId="9" borderId="9" xfId="0" applyFont="1" applyFill="1" applyBorder="1" applyAlignment="1">
      <alignment vertical="center" wrapText="1"/>
    </xf>
    <xf numFmtId="0" fontId="0" fillId="0" borderId="0" xfId="0" applyAlignment="1">
      <alignment vertical="top" wrapText="1"/>
    </xf>
    <xf numFmtId="0" fontId="20" fillId="0" borderId="0" xfId="0" applyFont="1"/>
    <xf numFmtId="164" fontId="0" fillId="4" borderId="5" xfId="0" applyNumberFormat="1" applyFill="1" applyBorder="1" applyAlignment="1">
      <alignment horizontal="center" wrapText="1"/>
    </xf>
    <xf numFmtId="0" fontId="9" fillId="9" borderId="5" xfId="0" applyFont="1" applyFill="1" applyBorder="1" applyAlignment="1">
      <alignment horizontal="left" vertical="top" wrapText="1"/>
    </xf>
    <xf numFmtId="0" fontId="23" fillId="9" borderId="5" xfId="0" applyFont="1" applyFill="1" applyBorder="1" applyAlignment="1">
      <alignment horizontal="left" vertical="top" wrapText="1"/>
    </xf>
    <xf numFmtId="0" fontId="9" fillId="9" borderId="5" xfId="0" applyFont="1" applyFill="1" applyBorder="1" applyAlignment="1">
      <alignment horizontal="left"/>
    </xf>
    <xf numFmtId="0" fontId="9" fillId="9" borderId="5" xfId="0" applyFont="1" applyFill="1" applyBorder="1"/>
    <xf numFmtId="0" fontId="22" fillId="4" borderId="7" xfId="0" applyFont="1" applyFill="1" applyBorder="1" applyAlignment="1">
      <alignment wrapText="1"/>
    </xf>
    <xf numFmtId="0" fontId="22" fillId="4" borderId="10" xfId="0" applyFont="1" applyFill="1" applyBorder="1" applyAlignment="1">
      <alignment wrapText="1"/>
    </xf>
    <xf numFmtId="0" fontId="0" fillId="4" borderId="26" xfId="0" applyFill="1" applyBorder="1"/>
    <xf numFmtId="0" fontId="0" fillId="4" borderId="6" xfId="0" applyFill="1" applyBorder="1"/>
    <xf numFmtId="0" fontId="22" fillId="4" borderId="8" xfId="0" applyFont="1" applyFill="1" applyBorder="1" applyAlignment="1">
      <alignment wrapText="1"/>
    </xf>
    <xf numFmtId="0" fontId="22" fillId="4" borderId="11" xfId="0" applyFont="1" applyFill="1" applyBorder="1" applyAlignment="1">
      <alignment wrapText="1"/>
    </xf>
    <xf numFmtId="164" fontId="0" fillId="4" borderId="12" xfId="0" applyNumberFormat="1" applyFill="1" applyBorder="1" applyAlignment="1">
      <alignment horizontal="center" wrapText="1"/>
    </xf>
    <xf numFmtId="0" fontId="0" fillId="0" borderId="0" xfId="0" applyAlignment="1">
      <alignment wrapText="1"/>
    </xf>
    <xf numFmtId="0" fontId="27" fillId="10" borderId="5" xfId="0" applyFont="1" applyFill="1" applyBorder="1" applyAlignment="1">
      <alignment vertical="top" wrapText="1"/>
    </xf>
    <xf numFmtId="0" fontId="27" fillId="10" borderId="7" xfId="0" applyFont="1" applyFill="1" applyBorder="1" applyAlignment="1">
      <alignment vertical="top" wrapText="1"/>
    </xf>
    <xf numFmtId="0" fontId="24" fillId="0" borderId="10" xfId="0" applyFont="1" applyBorder="1" applyAlignment="1">
      <alignment vertical="top" wrapText="1"/>
    </xf>
    <xf numFmtId="0" fontId="24" fillId="0" borderId="7" xfId="0" applyFont="1" applyBorder="1" applyAlignment="1">
      <alignment vertical="top" wrapText="1"/>
    </xf>
    <xf numFmtId="0" fontId="28" fillId="10" borderId="5" xfId="0" applyFont="1" applyFill="1" applyBorder="1" applyAlignment="1">
      <alignment vertical="top" wrapText="1"/>
    </xf>
    <xf numFmtId="0" fontId="28" fillId="10" borderId="12" xfId="0" applyFont="1" applyFill="1" applyBorder="1" applyAlignment="1">
      <alignment vertical="top"/>
    </xf>
    <xf numFmtId="0" fontId="24" fillId="0" borderId="10" xfId="0" quotePrefix="1" applyFont="1" applyBorder="1" applyAlignment="1">
      <alignment vertical="top" wrapText="1"/>
    </xf>
    <xf numFmtId="0" fontId="24" fillId="0" borderId="10" xfId="0" applyFont="1" applyBorder="1" applyAlignment="1">
      <alignment vertical="top"/>
    </xf>
    <xf numFmtId="0" fontId="24" fillId="0" borderId="10" xfId="0" applyFont="1" applyBorder="1" applyAlignment="1">
      <alignment horizontal="left" wrapText="1"/>
    </xf>
    <xf numFmtId="0" fontId="0" fillId="0" borderId="0" xfId="0" applyAlignment="1">
      <alignment horizontal="center" vertical="center"/>
    </xf>
    <xf numFmtId="164" fontId="0" fillId="0" borderId="27" xfId="0" applyNumberFormat="1" applyBorder="1"/>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0" xfId="0" applyFont="1" applyFill="1" applyBorder="1" applyAlignment="1">
      <alignment horizontal="center" vertical="center"/>
    </xf>
    <xf numFmtId="0" fontId="0" fillId="7" borderId="2" xfId="0" applyFill="1" applyBorder="1" applyAlignment="1">
      <alignment horizontal="left" vertical="top" wrapText="1"/>
    </xf>
    <xf numFmtId="0" fontId="14" fillId="12" borderId="32" xfId="0" applyFont="1" applyFill="1" applyBorder="1" applyAlignment="1">
      <alignment horizontal="center" vertical="center"/>
    </xf>
    <xf numFmtId="0" fontId="0" fillId="0" borderId="5" xfId="0" applyBorder="1"/>
    <xf numFmtId="0" fontId="29" fillId="0" borderId="0" xfId="0" applyFont="1"/>
    <xf numFmtId="0" fontId="0" fillId="0" borderId="0" xfId="0" applyAlignment="1">
      <alignment horizontal="right"/>
    </xf>
    <xf numFmtId="0" fontId="0" fillId="0" borderId="0" xfId="0" applyAlignment="1">
      <alignment vertical="top"/>
    </xf>
    <xf numFmtId="0" fontId="24" fillId="0" borderId="10" xfId="0" applyFont="1" applyBorder="1" applyAlignment="1">
      <alignment horizontal="left" vertical="top" wrapText="1"/>
    </xf>
    <xf numFmtId="0" fontId="31" fillId="10" borderId="12" xfId="0" applyFont="1" applyFill="1" applyBorder="1" applyAlignment="1">
      <alignment vertical="top"/>
    </xf>
    <xf numFmtId="0" fontId="3" fillId="2" borderId="5" xfId="0" applyFont="1" applyFill="1" applyBorder="1" applyAlignment="1">
      <alignment horizontal="center" vertical="center" wrapText="1"/>
    </xf>
    <xf numFmtId="164" fontId="3" fillId="2" borderId="11" xfId="0" applyNumberFormat="1" applyFont="1" applyFill="1" applyBorder="1" applyAlignment="1">
      <alignment horizontal="center" vertical="center" wrapText="1"/>
    </xf>
    <xf numFmtId="164" fontId="3" fillId="13" borderId="11" xfId="0" applyNumberFormat="1" applyFont="1" applyFill="1" applyBorder="1" applyAlignment="1">
      <alignment horizontal="center" vertical="center" wrapText="1"/>
    </xf>
    <xf numFmtId="164" fontId="3" fillId="13" borderId="0" xfId="0" applyNumberFormat="1" applyFont="1" applyFill="1" applyAlignment="1">
      <alignment horizontal="center" vertical="center" wrapText="1"/>
    </xf>
    <xf numFmtId="0" fontId="34" fillId="10" borderId="10" xfId="0" applyFont="1" applyFill="1" applyBorder="1" applyAlignment="1">
      <alignment vertical="top" wrapText="1"/>
    </xf>
    <xf numFmtId="164" fontId="0" fillId="4" borderId="26" xfId="0" applyNumberFormat="1" applyFill="1" applyBorder="1" applyAlignment="1">
      <alignment horizontal="center" wrapText="1"/>
    </xf>
    <xf numFmtId="164" fontId="0" fillId="4" borderId="6" xfId="0" applyNumberFormat="1" applyFill="1" applyBorder="1" applyAlignment="1">
      <alignment horizontal="center" wrapText="1"/>
    </xf>
    <xf numFmtId="0" fontId="9" fillId="9" borderId="6" xfId="0" applyFont="1" applyFill="1" applyBorder="1" applyAlignment="1">
      <alignment horizontal="center"/>
    </xf>
    <xf numFmtId="164" fontId="0" fillId="0" borderId="5" xfId="0" applyNumberFormat="1" applyBorder="1"/>
    <xf numFmtId="0" fontId="0" fillId="0" borderId="5" xfId="0" applyBorder="1" applyAlignment="1">
      <alignment horizontal="center"/>
    </xf>
    <xf numFmtId="164" fontId="0" fillId="0" borderId="31" xfId="0" applyNumberFormat="1" applyBorder="1"/>
    <xf numFmtId="0" fontId="0" fillId="0" borderId="5" xfId="0" applyBorder="1" applyAlignment="1">
      <alignment horizontal="center" vertical="center"/>
    </xf>
    <xf numFmtId="0" fontId="2" fillId="2" borderId="34" xfId="0" applyFont="1" applyFill="1" applyBorder="1" applyAlignment="1">
      <alignment horizontal="center" vertical="center" wrapText="1"/>
    </xf>
    <xf numFmtId="0" fontId="30" fillId="2" borderId="35" xfId="0" applyFont="1" applyFill="1" applyBorder="1" applyAlignment="1">
      <alignment horizontal="center" vertical="center" wrapText="1"/>
    </xf>
    <xf numFmtId="0" fontId="0" fillId="12" borderId="32" xfId="0" applyFill="1" applyBorder="1" applyAlignment="1">
      <alignment horizontal="center" vertical="center"/>
    </xf>
    <xf numFmtId="0" fontId="2" fillId="2" borderId="35" xfId="0" applyFont="1" applyFill="1" applyBorder="1" applyAlignment="1">
      <alignment horizontal="center" vertical="center" wrapText="1"/>
    </xf>
    <xf numFmtId="164" fontId="0" fillId="12" borderId="32" xfId="0" applyNumberFormat="1" applyFill="1" applyBorder="1" applyAlignment="1">
      <alignment horizontal="center" vertical="center" wrapText="1"/>
    </xf>
    <xf numFmtId="164" fontId="24" fillId="0" borderId="5" xfId="0" applyNumberFormat="1" applyFont="1" applyBorder="1"/>
    <xf numFmtId="164" fontId="14" fillId="0" borderId="5" xfId="0" applyNumberFormat="1" applyFont="1" applyBorder="1" applyAlignment="1">
      <alignment horizontal="right"/>
    </xf>
    <xf numFmtId="164" fontId="14" fillId="0" borderId="5" xfId="0" applyNumberFormat="1" applyFont="1" applyBorder="1"/>
    <xf numFmtId="0" fontId="3" fillId="2" borderId="8" xfId="0" applyFont="1" applyFill="1" applyBorder="1" applyAlignment="1">
      <alignment horizontal="right" wrapText="1"/>
    </xf>
    <xf numFmtId="0" fontId="3" fillId="2" borderId="8" xfId="0" applyFont="1" applyFill="1" applyBorder="1" applyAlignment="1">
      <alignment wrapText="1"/>
    </xf>
    <xf numFmtId="0" fontId="3" fillId="3" borderId="11" xfId="0" applyFont="1" applyFill="1" applyBorder="1" applyAlignment="1">
      <alignment horizontal="center" vertical="center" wrapText="1"/>
    </xf>
    <xf numFmtId="164" fontId="3" fillId="3" borderId="8" xfId="0" applyNumberFormat="1" applyFont="1" applyFill="1" applyBorder="1" applyAlignment="1">
      <alignment horizontal="center" vertical="center" wrapText="1"/>
    </xf>
    <xf numFmtId="164" fontId="3" fillId="3" borderId="36" xfId="0" applyNumberFormat="1" applyFont="1" applyFill="1" applyBorder="1" applyAlignment="1">
      <alignment horizontal="center" vertical="center" wrapText="1"/>
    </xf>
    <xf numFmtId="0" fontId="14" fillId="0" borderId="5" xfId="0" applyFont="1" applyBorder="1" applyAlignment="1">
      <alignment horizontal="right"/>
    </xf>
    <xf numFmtId="0" fontId="14" fillId="0" borderId="5" xfId="0" applyFont="1" applyBorder="1"/>
    <xf numFmtId="0" fontId="0" fillId="0" borderId="5" xfId="0" applyBorder="1" applyAlignment="1">
      <alignment horizontal="right" vertical="top"/>
    </xf>
    <xf numFmtId="2" fontId="0" fillId="0" borderId="5" xfId="0" applyNumberFormat="1" applyBorder="1"/>
    <xf numFmtId="164" fontId="3" fillId="3" borderId="6" xfId="0" applyNumberFormat="1" applyFont="1" applyFill="1" applyBorder="1" applyAlignment="1">
      <alignment horizontal="center" vertical="center" wrapText="1"/>
    </xf>
    <xf numFmtId="2" fontId="33" fillId="0" borderId="5" xfId="0" applyNumberFormat="1" applyFont="1" applyBorder="1"/>
    <xf numFmtId="164" fontId="33" fillId="0" borderId="5" xfId="0" applyNumberFormat="1" applyFont="1" applyBorder="1"/>
    <xf numFmtId="164" fontId="0" fillId="0" borderId="5" xfId="0" applyNumberFormat="1" applyBorder="1" applyAlignment="1">
      <alignment horizontal="right"/>
    </xf>
    <xf numFmtId="0" fontId="29" fillId="0" borderId="5" xfId="0" applyFont="1" applyBorder="1" applyAlignment="1">
      <alignment horizontal="right"/>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0" xfId="0" applyFont="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0" fillId="0" borderId="13" xfId="0" applyBorder="1" applyAlignment="1">
      <alignment horizontal="left" wrapText="1"/>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0" xfId="0"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0" xfId="0" applyAlignment="1">
      <alignment horizontal="center" wrapText="1"/>
    </xf>
    <xf numFmtId="0" fontId="0" fillId="0" borderId="0" xfId="0" applyAlignment="1">
      <alignment horizont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8" borderId="27" xfId="0" applyFill="1" applyBorder="1" applyAlignment="1">
      <alignment horizontal="left" vertical="top" wrapText="1"/>
    </xf>
    <xf numFmtId="0" fontId="5" fillId="8" borderId="27"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0" xfId="0" applyFont="1" applyFill="1" applyAlignment="1">
      <alignment horizontal="left" vertical="center" wrapText="1"/>
    </xf>
    <xf numFmtId="0" fontId="5" fillId="4" borderId="11" xfId="0" applyFont="1" applyFill="1" applyBorder="1" applyAlignment="1">
      <alignment horizontal="left" vertical="center" wrapText="1"/>
    </xf>
    <xf numFmtId="0" fontId="0" fillId="7" borderId="3" xfId="0" applyFill="1" applyBorder="1" applyAlignment="1">
      <alignment horizontal="left" vertical="top" wrapText="1"/>
    </xf>
    <xf numFmtId="0" fontId="0" fillId="7" borderId="9" xfId="0" applyFill="1" applyBorder="1" applyAlignment="1">
      <alignment horizontal="left" vertical="top" wrapText="1"/>
    </xf>
    <xf numFmtId="0" fontId="0" fillId="7" borderId="12" xfId="0" applyFill="1" applyBorder="1" applyAlignment="1">
      <alignment horizontal="left" vertical="top" wrapText="1"/>
    </xf>
    <xf numFmtId="0" fontId="11" fillId="7" borderId="4" xfId="0" applyFont="1" applyFill="1" applyBorder="1" applyAlignment="1">
      <alignment horizontal="left" vertical="top" wrapText="1"/>
    </xf>
    <xf numFmtId="0" fontId="11" fillId="7" borderId="2" xfId="0" applyFont="1" applyFill="1" applyBorder="1" applyAlignment="1">
      <alignment horizontal="left" vertical="top" wrapText="1"/>
    </xf>
    <xf numFmtId="0" fontId="32" fillId="2" borderId="3"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13" borderId="9" xfId="0" applyFont="1" applyFill="1" applyBorder="1" applyAlignment="1">
      <alignment horizontal="center" vertical="center" wrapText="1"/>
    </xf>
    <xf numFmtId="0" fontId="3" fillId="13" borderId="1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2" fillId="3" borderId="3" xfId="0" applyFont="1" applyFill="1" applyBorder="1" applyAlignment="1">
      <alignment horizontal="left" vertical="center" wrapText="1"/>
    </xf>
    <xf numFmtId="0" fontId="32" fillId="3" borderId="9" xfId="0" applyFont="1" applyFill="1" applyBorder="1" applyAlignment="1">
      <alignment horizontal="left" vertical="center" wrapText="1"/>
    </xf>
    <xf numFmtId="0" fontId="3" fillId="2" borderId="5" xfId="0" applyFont="1" applyFill="1" applyBorder="1" applyAlignment="1">
      <alignment horizontal="left"/>
    </xf>
    <xf numFmtId="0" fontId="3" fillId="2" borderId="5" xfId="0" applyFont="1" applyFill="1" applyBorder="1" applyAlignment="1">
      <alignment horizontal="left"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wrapText="1"/>
    </xf>
    <xf numFmtId="0" fontId="3" fillId="14" borderId="5" xfId="0" applyFont="1" applyFill="1" applyBorder="1" applyAlignment="1">
      <alignment horizontal="left" wrapText="1"/>
    </xf>
    <xf numFmtId="0" fontId="3" fillId="14" borderId="6" xfId="0" applyFont="1" applyFill="1" applyBorder="1" applyAlignment="1">
      <alignment horizontal="left" wrapText="1"/>
    </xf>
    <xf numFmtId="0" fontId="3" fillId="13" borderId="5" xfId="0" applyFont="1" applyFill="1" applyBorder="1" applyAlignment="1">
      <alignment horizontal="left" vertical="center"/>
    </xf>
    <xf numFmtId="0" fontId="3" fillId="2" borderId="5" xfId="0" applyFont="1" applyFill="1" applyBorder="1" applyAlignment="1">
      <alignment horizontal="left" vertical="center"/>
    </xf>
    <xf numFmtId="0" fontId="2" fillId="2" borderId="11" xfId="0" applyFont="1" applyFill="1" applyBorder="1" applyAlignment="1">
      <alignment horizontal="center" wrapText="1"/>
    </xf>
    <xf numFmtId="0" fontId="2" fillId="2" borderId="10" xfId="0" applyFont="1" applyFill="1" applyBorder="1" applyAlignment="1">
      <alignment horizontal="center" wrapText="1"/>
    </xf>
    <xf numFmtId="0" fontId="2" fillId="5" borderId="33" xfId="0" applyFont="1" applyFill="1" applyBorder="1" applyAlignment="1">
      <alignment horizontal="center" wrapText="1"/>
    </xf>
    <xf numFmtId="0" fontId="2" fillId="5" borderId="37" xfId="0" applyFont="1" applyFill="1" applyBorder="1" applyAlignment="1">
      <alignment horizontal="center" wrapText="1"/>
    </xf>
    <xf numFmtId="0" fontId="27" fillId="11" borderId="9" xfId="0" applyFont="1" applyFill="1" applyBorder="1" applyAlignment="1">
      <alignment vertical="top" wrapText="1"/>
    </xf>
    <xf numFmtId="0" fontId="27" fillId="11" borderId="12" xfId="0" applyFont="1" applyFill="1" applyBorder="1" applyAlignment="1">
      <alignment vertical="top" wrapText="1"/>
    </xf>
    <xf numFmtId="0" fontId="11" fillId="9" borderId="5" xfId="0" applyFont="1" applyFill="1" applyBorder="1" applyAlignment="1">
      <alignment horizontal="center" vertical="center" wrapText="1"/>
    </xf>
    <xf numFmtId="0" fontId="11" fillId="9" borderId="12" xfId="0" applyFont="1" applyFill="1" applyBorder="1" applyAlignment="1">
      <alignment horizontal="center" vertical="center" wrapText="1"/>
    </xf>
    <xf numFmtId="0" fontId="5" fillId="4" borderId="5" xfId="0" applyFont="1" applyFill="1" applyBorder="1" applyAlignment="1">
      <alignment horizontal="left" vertical="center" wrapText="1"/>
    </xf>
    <xf numFmtId="0" fontId="11" fillId="9" borderId="4" xfId="0" applyFont="1" applyFill="1" applyBorder="1" applyAlignment="1">
      <alignment horizontal="left" vertical="center" wrapText="1"/>
    </xf>
    <xf numFmtId="0" fontId="11" fillId="9" borderId="2" xfId="0" applyFont="1" applyFill="1" applyBorder="1" applyAlignment="1">
      <alignment horizontal="left" vertical="center" wrapText="1"/>
    </xf>
    <xf numFmtId="0" fontId="8" fillId="9" borderId="3"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9" borderId="9"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9" borderId="12"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0" fillId="0" borderId="21" xfId="0" applyBorder="1" applyAlignment="1">
      <alignment horizontal="left" wrapText="1"/>
    </xf>
    <xf numFmtId="0" fontId="0" fillId="0" borderId="22"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25" fillId="0" borderId="22" xfId="4" applyBorder="1" applyAlignment="1">
      <alignment horizontal="left"/>
    </xf>
    <xf numFmtId="0" fontId="11" fillId="0" borderId="38" xfId="0" applyFont="1" applyBorder="1" applyAlignment="1">
      <alignment wrapText="1"/>
    </xf>
    <xf numFmtId="0" fontId="35" fillId="0" borderId="38" xfId="0" applyFont="1" applyBorder="1" applyAlignment="1">
      <alignment wrapText="1"/>
    </xf>
    <xf numFmtId="0" fontId="11" fillId="0" borderId="0" xfId="0" applyFont="1" applyAlignment="1">
      <alignment wrapText="1"/>
    </xf>
    <xf numFmtId="0" fontId="11" fillId="0" borderId="39" xfId="0" applyFont="1" applyBorder="1" applyAlignment="1">
      <alignment wrapText="1"/>
    </xf>
    <xf numFmtId="0" fontId="11" fillId="0" borderId="10" xfId="0" applyFont="1" applyBorder="1" applyAlignment="1">
      <alignment wrapText="1"/>
    </xf>
    <xf numFmtId="0" fontId="11" fillId="0" borderId="40" xfId="0" applyFont="1" applyBorder="1" applyAlignment="1">
      <alignment wrapText="1"/>
    </xf>
    <xf numFmtId="0" fontId="11" fillId="0" borderId="41" xfId="0" applyFont="1" applyBorder="1" applyAlignment="1">
      <alignment wrapText="1"/>
    </xf>
    <xf numFmtId="0" fontId="14" fillId="0" borderId="0" xfId="0" applyFont="1" applyAlignment="1">
      <alignment wrapText="1"/>
    </xf>
    <xf numFmtId="0" fontId="36" fillId="0" borderId="0" xfId="0" applyFont="1" applyAlignment="1">
      <alignment wrapText="1"/>
    </xf>
  </cellXfs>
  <cellStyles count="5">
    <cellStyle name="Header" xfId="1" xr:uid="{9DD303F3-7825-4E9F-971E-5B762FCF1DB1}"/>
    <cellStyle name="Hyperlink" xfId="4" builtinId="8"/>
    <cellStyle name="Normal" xfId="0" builtinId="0"/>
    <cellStyle name="Normal 2" xfId="2" xr:uid="{58BD6D67-EE5C-426E-A9C7-7BD380420323}"/>
    <cellStyle name="Normal 3" xfId="3" xr:uid="{BD8EEC8C-B17A-4AD8-8423-7987BF4A51A1}"/>
  </cellStyles>
  <dxfs count="0"/>
  <tableStyles count="0" defaultTableStyle="TableStyleMedium2" defaultPivotStyle="PivotStyleLight16"/>
  <colors>
    <mruColors>
      <color rgb="FF73B1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297694</xdr:colOff>
      <xdr:row>65</xdr:row>
      <xdr:rowOff>47878</xdr:rowOff>
    </xdr:from>
    <xdr:to>
      <xdr:col>11</xdr:col>
      <xdr:colOff>407546</xdr:colOff>
      <xdr:row>69</xdr:row>
      <xdr:rowOff>5475</xdr:rowOff>
    </xdr:to>
    <xdr:pic>
      <xdr:nvPicPr>
        <xdr:cNvPr id="2" name="Picture 1">
          <a:extLst>
            <a:ext uri="{FF2B5EF4-FFF2-40B4-BE49-F238E27FC236}">
              <a16:creationId xmlns:a16="http://schemas.microsoft.com/office/drawing/2014/main" id="{010E86AC-6156-4918-A681-5B2905E8DEAB}"/>
            </a:ext>
          </a:extLst>
        </xdr:cNvPr>
        <xdr:cNvPicPr>
          <a:picLocks noChangeAspect="1"/>
        </xdr:cNvPicPr>
      </xdr:nvPicPr>
      <xdr:blipFill>
        <a:blip xmlns:r="http://schemas.openxmlformats.org/officeDocument/2006/relationships" r:embed="rId1"/>
        <a:stretch>
          <a:fillRect/>
        </a:stretch>
      </xdr:blipFill>
      <xdr:spPr>
        <a:xfrm>
          <a:off x="5758694" y="11992934"/>
          <a:ext cx="1323408" cy="691374"/>
        </a:xfrm>
        <a:prstGeom prst="rect">
          <a:avLst/>
        </a:prstGeom>
      </xdr:spPr>
    </xdr:pic>
    <xdr:clientData/>
  </xdr:twoCellAnchor>
  <xdr:twoCellAnchor editAs="oneCell">
    <xdr:from>
      <xdr:col>9</xdr:col>
      <xdr:colOff>204259</xdr:colOff>
      <xdr:row>78</xdr:row>
      <xdr:rowOff>162631</xdr:rowOff>
    </xdr:from>
    <xdr:to>
      <xdr:col>11</xdr:col>
      <xdr:colOff>367396</xdr:colOff>
      <xdr:row>80</xdr:row>
      <xdr:rowOff>176075</xdr:rowOff>
    </xdr:to>
    <xdr:pic>
      <xdr:nvPicPr>
        <xdr:cNvPr id="4" name="Picture 3">
          <a:extLst>
            <a:ext uri="{FF2B5EF4-FFF2-40B4-BE49-F238E27FC236}">
              <a16:creationId xmlns:a16="http://schemas.microsoft.com/office/drawing/2014/main" id="{CD32E5B5-FFDA-4D17-9CC7-94BC00490A8D}"/>
            </a:ext>
          </a:extLst>
        </xdr:cNvPr>
        <xdr:cNvPicPr>
          <a:picLocks noChangeAspect="1"/>
        </xdr:cNvPicPr>
      </xdr:nvPicPr>
      <xdr:blipFill>
        <a:blip xmlns:r="http://schemas.openxmlformats.org/officeDocument/2006/relationships" r:embed="rId2"/>
        <a:stretch>
          <a:fillRect/>
        </a:stretch>
      </xdr:blipFill>
      <xdr:spPr>
        <a:xfrm>
          <a:off x="5665259" y="14492464"/>
          <a:ext cx="1376693" cy="380333"/>
        </a:xfrm>
        <a:prstGeom prst="rect">
          <a:avLst/>
        </a:prstGeom>
      </xdr:spPr>
    </xdr:pic>
    <xdr:clientData/>
  </xdr:twoCellAnchor>
  <xdr:twoCellAnchor editAs="oneCell">
    <xdr:from>
      <xdr:col>8</xdr:col>
      <xdr:colOff>208139</xdr:colOff>
      <xdr:row>40</xdr:row>
      <xdr:rowOff>179917</xdr:rowOff>
    </xdr:from>
    <xdr:to>
      <xdr:col>11</xdr:col>
      <xdr:colOff>296361</xdr:colOff>
      <xdr:row>44</xdr:row>
      <xdr:rowOff>133982</xdr:rowOff>
    </xdr:to>
    <xdr:pic>
      <xdr:nvPicPr>
        <xdr:cNvPr id="5" name="Picture 4">
          <a:extLst>
            <a:ext uri="{FF2B5EF4-FFF2-40B4-BE49-F238E27FC236}">
              <a16:creationId xmlns:a16="http://schemas.microsoft.com/office/drawing/2014/main" id="{DA84147F-095C-4BBF-B1AA-3F6185E394CB}"/>
            </a:ext>
          </a:extLst>
        </xdr:cNvPr>
        <xdr:cNvPicPr>
          <a:picLocks noChangeAspect="1"/>
        </xdr:cNvPicPr>
      </xdr:nvPicPr>
      <xdr:blipFill>
        <a:blip xmlns:r="http://schemas.openxmlformats.org/officeDocument/2006/relationships" r:embed="rId3"/>
        <a:stretch>
          <a:fillRect/>
        </a:stretch>
      </xdr:blipFill>
      <xdr:spPr>
        <a:xfrm>
          <a:off x="5062361" y="7538861"/>
          <a:ext cx="1908556" cy="6878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bf176816acdb47da/Documents/ALL_FEEDBACK_2022%20Just%20Transition%20Index.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indexalliance.sharepoint.com/sites/WBAClimateAction/Gedeelde%20%20documenten/Capital%20Goods%20companies/Scores_23.xlsx" TargetMode="External"/><Relationship Id="rId1" Type="http://schemas.openxmlformats.org/officeDocument/2006/relationships/externalLinkPath" Target="https://indexalliance.sharepoint.com/sites/WBAClimateAction/Gedeelde%20%20documenten/Capital%20Goods%20companies/Scores_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ust Transition"/>
      <sheetName val="Lists"/>
    </sheetNames>
    <sheetDataSet>
      <sheetData sheetId="0"/>
      <sheetData sheetId="1">
        <row r="1">
          <cell r="F1" t="str">
            <v>Please select an option.</v>
          </cell>
          <cell r="I1" t="str">
            <v>Please select an option.</v>
          </cell>
        </row>
        <row r="2">
          <cell r="F2" t="str">
            <v>Publicly listed</v>
          </cell>
          <cell r="I2" t="str">
            <v>Air - Passenger transport</v>
          </cell>
        </row>
        <row r="3">
          <cell r="F3" t="str">
            <v>Private</v>
          </cell>
          <cell r="I3" t="str">
            <v>Air - Logistics</v>
          </cell>
        </row>
        <row r="4">
          <cell r="F4" t="str">
            <v>Cooperative</v>
          </cell>
          <cell r="I4" t="str">
            <v>Land - Passenger transport</v>
          </cell>
        </row>
        <row r="5">
          <cell r="F5" t="str">
            <v>Family owned</v>
          </cell>
          <cell r="I5" t="str">
            <v>Land - Logistics</v>
          </cell>
        </row>
        <row r="6">
          <cell r="F6" t="str">
            <v>State-owned</v>
          </cell>
          <cell r="I6" t="str">
            <v>Rail - Passenger transport</v>
          </cell>
        </row>
        <row r="7">
          <cell r="I7" t="str">
            <v>Rail - Logistics</v>
          </cell>
        </row>
        <row r="8">
          <cell r="I8" t="str">
            <v>Shipping - Logistics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Weights"/>
      <sheetName val="Scores"/>
      <sheetName val="ACT leading practices"/>
      <sheetName val="Schneider"/>
    </sheetNames>
    <sheetDataSet>
      <sheetData sheetId="0">
        <row r="2">
          <cell r="C2">
            <v>2.119021529212375E-4</v>
          </cell>
          <cell r="D2">
            <v>8.0495148787794301E-3</v>
          </cell>
          <cell r="E2">
            <v>0.11173858296829933</v>
          </cell>
          <cell r="F2">
            <v>0.02</v>
          </cell>
          <cell r="G2">
            <v>0.01</v>
          </cell>
          <cell r="H2">
            <v>0.15</v>
          </cell>
          <cell r="I2">
            <v>1.8749999999999999E-2</v>
          </cell>
          <cell r="J2">
            <v>5.6249999999999994E-2</v>
          </cell>
          <cell r="K2">
            <v>7.4999999999999997E-2</v>
          </cell>
          <cell r="L2">
            <v>0.15</v>
          </cell>
          <cell r="M2">
            <v>2.5000000000000001E-2</v>
          </cell>
          <cell r="N2">
            <v>2.5000000000000001E-2</v>
          </cell>
          <cell r="O2">
            <v>0.05</v>
          </cell>
          <cell r="P2">
            <v>6.6666666666666666E-2</v>
          </cell>
          <cell r="Q2">
            <v>6.6666666666666666E-2</v>
          </cell>
          <cell r="R2">
            <v>6.6666666666666666E-2</v>
          </cell>
          <cell r="T2">
            <v>0.2</v>
          </cell>
          <cell r="U2">
            <v>0.03</v>
          </cell>
          <cell r="V2">
            <v>0.03</v>
          </cell>
          <cell r="W2">
            <v>0.02</v>
          </cell>
          <cell r="X2">
            <v>0.01</v>
          </cell>
          <cell r="Y2">
            <v>0.01</v>
          </cell>
          <cell r="Z2">
            <v>0.1</v>
          </cell>
          <cell r="AA2">
            <v>2.5000000000000001E-2</v>
          </cell>
          <cell r="AB2">
            <v>2.5000000000000001E-2</v>
          </cell>
          <cell r="AC2">
            <v>0.05</v>
          </cell>
          <cell r="AD2">
            <v>7.5000000000000011E-2</v>
          </cell>
          <cell r="AE2">
            <v>7.5000000000000011E-2</v>
          </cell>
          <cell r="AF2">
            <v>0.15000000000000002</v>
          </cell>
          <cell r="AG2">
            <v>0.01</v>
          </cell>
          <cell r="AH2">
            <v>0.02</v>
          </cell>
          <cell r="AI2">
            <v>0.01</v>
          </cell>
          <cell r="AJ2">
            <v>0.01</v>
          </cell>
          <cell r="AK2">
            <v>0.05</v>
          </cell>
          <cell r="AL2">
            <v>0.05</v>
          </cell>
          <cell r="AM2">
            <v>0.05</v>
          </cell>
          <cell r="AO2">
            <v>0.1</v>
          </cell>
        </row>
        <row r="3">
          <cell r="C3">
            <v>0.10010870535800945</v>
          </cell>
          <cell r="D3">
            <v>4.2982098556936374E-3</v>
          </cell>
          <cell r="E3">
            <v>1.5593084786296915E-2</v>
          </cell>
          <cell r="F3">
            <v>0.02</v>
          </cell>
          <cell r="G3">
            <v>0.01</v>
          </cell>
          <cell r="H3">
            <v>0.15</v>
          </cell>
          <cell r="I3">
            <v>2.5000000000000001E-2</v>
          </cell>
          <cell r="J3">
            <v>7.5000000000000011E-2</v>
          </cell>
          <cell r="K3">
            <v>0.1</v>
          </cell>
          <cell r="L3">
            <v>0.2</v>
          </cell>
          <cell r="M3">
            <v>2.5000000000000001E-2</v>
          </cell>
          <cell r="N3">
            <v>2.5000000000000001E-2</v>
          </cell>
          <cell r="O3">
            <v>0.05</v>
          </cell>
          <cell r="P3">
            <v>7.4999999999999997E-2</v>
          </cell>
          <cell r="Q3">
            <v>7.4999999999999997E-2</v>
          </cell>
          <cell r="R3">
            <v>0</v>
          </cell>
          <cell r="T3">
            <v>0.15</v>
          </cell>
          <cell r="U3">
            <v>0.03</v>
          </cell>
          <cell r="V3">
            <v>0.03</v>
          </cell>
          <cell r="W3">
            <v>0.02</v>
          </cell>
          <cell r="X3">
            <v>0.01</v>
          </cell>
          <cell r="Y3">
            <v>0.01</v>
          </cell>
          <cell r="Z3">
            <v>0.1</v>
          </cell>
          <cell r="AA3">
            <v>0.05</v>
          </cell>
          <cell r="AB3">
            <v>0.05</v>
          </cell>
          <cell r="AC3">
            <v>0.1</v>
          </cell>
          <cell r="AD3">
            <v>0.05</v>
          </cell>
          <cell r="AE3">
            <v>0.05</v>
          </cell>
          <cell r="AF3">
            <v>0.1</v>
          </cell>
          <cell r="AG3">
            <v>0.01</v>
          </cell>
          <cell r="AH3">
            <v>0.02</v>
          </cell>
          <cell r="AI3">
            <v>0.01</v>
          </cell>
          <cell r="AJ3">
            <v>0.01</v>
          </cell>
          <cell r="AK3">
            <v>0.05</v>
          </cell>
          <cell r="AL3">
            <v>7.0000000000000007E-2</v>
          </cell>
          <cell r="AM3">
            <v>0.03</v>
          </cell>
          <cell r="AO3">
            <v>0.1</v>
          </cell>
        </row>
        <row r="4">
          <cell r="C4">
            <v>9.7079293368560013E-4</v>
          </cell>
          <cell r="D4">
            <v>4.994075530695934E-3</v>
          </cell>
          <cell r="E4">
            <v>0.11403513153561845</v>
          </cell>
          <cell r="F4">
            <v>0.02</v>
          </cell>
          <cell r="G4">
            <v>0.01</v>
          </cell>
          <cell r="H4">
            <v>0.15</v>
          </cell>
          <cell r="I4">
            <v>1.8749999999999999E-2</v>
          </cell>
          <cell r="J4">
            <v>5.6249999999999994E-2</v>
          </cell>
          <cell r="K4">
            <v>7.4999999999999997E-2</v>
          </cell>
          <cell r="L4">
            <v>0.15</v>
          </cell>
          <cell r="M4">
            <v>2.5000000000000001E-2</v>
          </cell>
          <cell r="N4">
            <v>2.5000000000000001E-2</v>
          </cell>
          <cell r="O4">
            <v>0.05</v>
          </cell>
          <cell r="P4">
            <v>6.6666666666666666E-2</v>
          </cell>
          <cell r="Q4">
            <v>6.6666666666666666E-2</v>
          </cell>
          <cell r="R4">
            <v>6.6666666666666666E-2</v>
          </cell>
          <cell r="T4">
            <v>0.2</v>
          </cell>
          <cell r="U4">
            <v>0.03</v>
          </cell>
          <cell r="V4">
            <v>0.03</v>
          </cell>
          <cell r="W4">
            <v>0.02</v>
          </cell>
          <cell r="X4">
            <v>0.01</v>
          </cell>
          <cell r="Y4">
            <v>0.01</v>
          </cell>
          <cell r="Z4">
            <v>0.1</v>
          </cell>
          <cell r="AA4">
            <v>4.0000000000000008E-2</v>
          </cell>
          <cell r="AB4">
            <v>4.0000000000000008E-2</v>
          </cell>
          <cell r="AC4">
            <v>8.0000000000000016E-2</v>
          </cell>
          <cell r="AD4">
            <v>0.06</v>
          </cell>
          <cell r="AE4">
            <v>0.06</v>
          </cell>
          <cell r="AF4">
            <v>0.12</v>
          </cell>
          <cell r="AG4">
            <v>0.01</v>
          </cell>
          <cell r="AH4">
            <v>0.02</v>
          </cell>
          <cell r="AI4">
            <v>0.01</v>
          </cell>
          <cell r="AJ4">
            <v>0.01</v>
          </cell>
          <cell r="AK4">
            <v>0.05</v>
          </cell>
          <cell r="AL4">
            <v>0.05</v>
          </cell>
          <cell r="AM4">
            <v>0.05</v>
          </cell>
          <cell r="AO4">
            <v>0.1</v>
          </cell>
        </row>
        <row r="5">
          <cell r="C5">
            <v>2.1808375485162197E-2</v>
          </cell>
          <cell r="D5">
            <v>9.8191624514837803E-2</v>
          </cell>
          <cell r="E5">
            <v>0</v>
          </cell>
          <cell r="F5">
            <v>0.02</v>
          </cell>
          <cell r="G5">
            <v>0.01</v>
          </cell>
          <cell r="H5">
            <v>0.15</v>
          </cell>
          <cell r="I5">
            <v>1.8749999999999999E-2</v>
          </cell>
          <cell r="J5">
            <v>5.6249999999999994E-2</v>
          </cell>
          <cell r="K5">
            <v>7.4999999999999997E-2</v>
          </cell>
          <cell r="L5">
            <v>0.15</v>
          </cell>
          <cell r="M5">
            <v>2.5000000000000001E-2</v>
          </cell>
          <cell r="N5">
            <v>2.5000000000000001E-2</v>
          </cell>
          <cell r="O5">
            <v>0.05</v>
          </cell>
          <cell r="P5">
            <v>0.1</v>
          </cell>
          <cell r="Q5">
            <v>0.1</v>
          </cell>
          <cell r="R5">
            <v>0</v>
          </cell>
          <cell r="T5">
            <v>0.2</v>
          </cell>
          <cell r="U5">
            <v>0.03</v>
          </cell>
          <cell r="V5">
            <v>0.03</v>
          </cell>
          <cell r="W5">
            <v>0.02</v>
          </cell>
          <cell r="X5">
            <v>0.01</v>
          </cell>
          <cell r="Y5">
            <v>0.01</v>
          </cell>
          <cell r="Z5">
            <v>0.1</v>
          </cell>
          <cell r="AA5">
            <v>0.1</v>
          </cell>
          <cell r="AB5">
            <v>0.1</v>
          </cell>
          <cell r="AC5">
            <v>0.2</v>
          </cell>
          <cell r="AD5">
            <v>0</v>
          </cell>
          <cell r="AE5">
            <v>0</v>
          </cell>
          <cell r="AF5">
            <v>0</v>
          </cell>
          <cell r="AG5">
            <v>0.01</v>
          </cell>
          <cell r="AH5">
            <v>0.02</v>
          </cell>
          <cell r="AI5">
            <v>0.01</v>
          </cell>
          <cell r="AJ5">
            <v>0.01</v>
          </cell>
          <cell r="AK5">
            <v>0.05</v>
          </cell>
          <cell r="AL5">
            <v>7.0000000000000007E-2</v>
          </cell>
          <cell r="AM5">
            <v>0.03</v>
          </cell>
          <cell r="AO5">
            <v>0.1</v>
          </cell>
        </row>
        <row r="6">
          <cell r="C6">
            <v>2.4997668127973137E-4</v>
          </cell>
          <cell r="D6">
            <v>3.5817554332618224E-4</v>
          </cell>
          <cell r="E6">
            <v>0.11939184777539408</v>
          </cell>
          <cell r="F6">
            <v>0.02</v>
          </cell>
          <cell r="G6">
            <v>0.01</v>
          </cell>
          <cell r="H6">
            <v>0.15</v>
          </cell>
          <cell r="I6">
            <v>1.8749999999999999E-2</v>
          </cell>
          <cell r="J6">
            <v>5.6249999999999994E-2</v>
          </cell>
          <cell r="K6">
            <v>7.4999999999999997E-2</v>
          </cell>
          <cell r="L6">
            <v>0.15</v>
          </cell>
          <cell r="M6">
            <v>2.5000000000000001E-2</v>
          </cell>
          <cell r="N6">
            <v>2.5000000000000001E-2</v>
          </cell>
          <cell r="O6">
            <v>0.05</v>
          </cell>
          <cell r="P6">
            <v>6.6666666666666666E-2</v>
          </cell>
          <cell r="Q6">
            <v>6.6666666666666666E-2</v>
          </cell>
          <cell r="R6">
            <v>6.6666666666666666E-2</v>
          </cell>
          <cell r="T6">
            <v>0.2</v>
          </cell>
          <cell r="U6">
            <v>0.03</v>
          </cell>
          <cell r="V6">
            <v>0.03</v>
          </cell>
          <cell r="W6">
            <v>0.02</v>
          </cell>
          <cell r="X6">
            <v>0.01</v>
          </cell>
          <cell r="Y6">
            <v>0.01</v>
          </cell>
          <cell r="Z6">
            <v>0.1</v>
          </cell>
          <cell r="AA6">
            <v>2.5000000000000001E-2</v>
          </cell>
          <cell r="AB6">
            <v>2.5000000000000001E-2</v>
          </cell>
          <cell r="AC6">
            <v>0.05</v>
          </cell>
          <cell r="AD6">
            <v>7.5000000000000011E-2</v>
          </cell>
          <cell r="AE6">
            <v>7.5000000000000011E-2</v>
          </cell>
          <cell r="AF6">
            <v>0.15000000000000002</v>
          </cell>
          <cell r="AG6">
            <v>0.01</v>
          </cell>
          <cell r="AH6">
            <v>0.02</v>
          </cell>
          <cell r="AI6">
            <v>0.01</v>
          </cell>
          <cell r="AJ6">
            <v>0.01</v>
          </cell>
          <cell r="AK6">
            <v>0.05</v>
          </cell>
          <cell r="AL6">
            <v>0.05</v>
          </cell>
          <cell r="AM6">
            <v>0.05</v>
          </cell>
          <cell r="AO6">
            <v>0.1</v>
          </cell>
        </row>
        <row r="7">
          <cell r="C7">
            <v>1.3485860471955954E-2</v>
          </cell>
          <cell r="D7">
            <v>0.10614576536783166</v>
          </cell>
          <cell r="E7">
            <v>3.6837416021237996E-4</v>
          </cell>
          <cell r="F7">
            <v>0.02</v>
          </cell>
          <cell r="G7">
            <v>0.01</v>
          </cell>
          <cell r="H7">
            <v>0.15</v>
          </cell>
          <cell r="I7">
            <v>1.8749999999999999E-2</v>
          </cell>
          <cell r="J7">
            <v>5.6249999999999994E-2</v>
          </cell>
          <cell r="K7">
            <v>7.4999999999999997E-2</v>
          </cell>
          <cell r="L7">
            <v>0.15</v>
          </cell>
          <cell r="M7">
            <v>2.5000000000000001E-2</v>
          </cell>
          <cell r="N7">
            <v>2.5000000000000001E-2</v>
          </cell>
          <cell r="O7">
            <v>0.05</v>
          </cell>
          <cell r="P7">
            <v>6.6666666666666666E-2</v>
          </cell>
          <cell r="Q7">
            <v>6.6666666666666666E-2</v>
          </cell>
          <cell r="R7">
            <v>6.6666666666666666E-2</v>
          </cell>
          <cell r="T7">
            <v>0.2</v>
          </cell>
          <cell r="U7">
            <v>0.03</v>
          </cell>
          <cell r="V7">
            <v>0.03</v>
          </cell>
          <cell r="W7">
            <v>0.02</v>
          </cell>
          <cell r="X7">
            <v>0.01</v>
          </cell>
          <cell r="Y7">
            <v>0.01</v>
          </cell>
          <cell r="Z7">
            <v>0.1</v>
          </cell>
          <cell r="AA7">
            <v>7.5000000000000011E-2</v>
          </cell>
          <cell r="AB7">
            <v>7.5000000000000011E-2</v>
          </cell>
          <cell r="AC7">
            <v>0.15000000000000002</v>
          </cell>
          <cell r="AD7">
            <v>2.5000000000000001E-2</v>
          </cell>
          <cell r="AE7">
            <v>2.5000000000000001E-2</v>
          </cell>
          <cell r="AF7">
            <v>0.05</v>
          </cell>
          <cell r="AG7">
            <v>0.01</v>
          </cell>
          <cell r="AH7">
            <v>0.02</v>
          </cell>
          <cell r="AI7">
            <v>0.01</v>
          </cell>
          <cell r="AJ7">
            <v>0.01</v>
          </cell>
          <cell r="AK7">
            <v>0.05</v>
          </cell>
          <cell r="AL7">
            <v>0.05</v>
          </cell>
          <cell r="AM7">
            <v>0.05</v>
          </cell>
          <cell r="AO7">
            <v>0.1</v>
          </cell>
        </row>
        <row r="8">
          <cell r="C8">
            <v>4.498334505903418E-4</v>
          </cell>
          <cell r="D8">
            <v>1.6893623539689321E-2</v>
          </cell>
          <cell r="E8">
            <v>0.10265654300972034</v>
          </cell>
          <cell r="F8">
            <v>0.02</v>
          </cell>
          <cell r="G8">
            <v>0.01</v>
          </cell>
          <cell r="H8">
            <v>0.15</v>
          </cell>
          <cell r="I8">
            <v>1.8749999999999999E-2</v>
          </cell>
          <cell r="J8">
            <v>5.6249999999999994E-2</v>
          </cell>
          <cell r="K8">
            <v>7.4999999999999997E-2</v>
          </cell>
          <cell r="L8">
            <v>0.15</v>
          </cell>
          <cell r="M8">
            <v>2.5000000000000001E-2</v>
          </cell>
          <cell r="N8">
            <v>2.5000000000000001E-2</v>
          </cell>
          <cell r="O8">
            <v>0.05</v>
          </cell>
          <cell r="P8">
            <v>6.6666666666666666E-2</v>
          </cell>
          <cell r="Q8">
            <v>6.6666666666666666E-2</v>
          </cell>
          <cell r="R8">
            <v>6.6666666666666666E-2</v>
          </cell>
          <cell r="T8">
            <v>0.2</v>
          </cell>
          <cell r="U8">
            <v>0.03</v>
          </cell>
          <cell r="V8">
            <v>0.03</v>
          </cell>
          <cell r="W8">
            <v>0.02</v>
          </cell>
          <cell r="X8">
            <v>0.01</v>
          </cell>
          <cell r="Y8">
            <v>0.01</v>
          </cell>
          <cell r="Z8">
            <v>0.1</v>
          </cell>
          <cell r="AA8">
            <v>2.5000000000000001E-2</v>
          </cell>
          <cell r="AB8">
            <v>2.5000000000000001E-2</v>
          </cell>
          <cell r="AC8">
            <v>0.05</v>
          </cell>
          <cell r="AD8">
            <v>7.5000000000000011E-2</v>
          </cell>
          <cell r="AE8">
            <v>7.5000000000000011E-2</v>
          </cell>
          <cell r="AF8">
            <v>0.15000000000000002</v>
          </cell>
          <cell r="AG8">
            <v>0.01</v>
          </cell>
          <cell r="AH8">
            <v>0.02</v>
          </cell>
          <cell r="AI8">
            <v>0.01</v>
          </cell>
          <cell r="AJ8">
            <v>0.01</v>
          </cell>
          <cell r="AK8">
            <v>0.05</v>
          </cell>
          <cell r="AL8">
            <v>0.05</v>
          </cell>
          <cell r="AM8">
            <v>0.05</v>
          </cell>
          <cell r="AO8">
            <v>0.1</v>
          </cell>
        </row>
        <row r="9">
          <cell r="C9">
            <v>3.3923839514086391E-3</v>
          </cell>
          <cell r="D9">
            <v>0.11660761604859135</v>
          </cell>
          <cell r="E9">
            <v>0</v>
          </cell>
          <cell r="F9">
            <v>0.02</v>
          </cell>
          <cell r="G9">
            <v>0.01</v>
          </cell>
          <cell r="H9">
            <v>0.15</v>
          </cell>
          <cell r="I9">
            <v>6.2500000000000003E-3</v>
          </cell>
          <cell r="J9">
            <v>1.8750000000000003E-2</v>
          </cell>
          <cell r="K9">
            <v>2.5000000000000001E-2</v>
          </cell>
          <cell r="L9">
            <v>0.05</v>
          </cell>
          <cell r="M9">
            <v>2.5000000000000001E-2</v>
          </cell>
          <cell r="N9">
            <v>2.5000000000000001E-2</v>
          </cell>
          <cell r="O9">
            <v>0.05</v>
          </cell>
          <cell r="P9">
            <v>0.15</v>
          </cell>
          <cell r="Q9">
            <v>0.15</v>
          </cell>
          <cell r="R9">
            <v>0</v>
          </cell>
          <cell r="T9">
            <v>0.3</v>
          </cell>
          <cell r="U9">
            <v>0.03</v>
          </cell>
          <cell r="V9">
            <v>0.03</v>
          </cell>
          <cell r="W9">
            <v>0.02</v>
          </cell>
          <cell r="X9">
            <v>0.01</v>
          </cell>
          <cell r="Y9">
            <v>0.01</v>
          </cell>
          <cell r="Z9">
            <v>0.1</v>
          </cell>
          <cell r="AA9">
            <v>7.5000000000000011E-2</v>
          </cell>
          <cell r="AB9">
            <v>7.5000000000000011E-2</v>
          </cell>
          <cell r="AC9">
            <v>0.15000000000000002</v>
          </cell>
          <cell r="AD9">
            <v>2.5000000000000001E-2</v>
          </cell>
          <cell r="AE9">
            <v>2.5000000000000001E-2</v>
          </cell>
          <cell r="AF9">
            <v>0.05</v>
          </cell>
          <cell r="AG9">
            <v>0.01</v>
          </cell>
          <cell r="AH9">
            <v>0.02</v>
          </cell>
          <cell r="AI9">
            <v>0.01</v>
          </cell>
          <cell r="AJ9">
            <v>0.01</v>
          </cell>
          <cell r="AK9">
            <v>0.05</v>
          </cell>
          <cell r="AL9">
            <v>7.0000000000000007E-2</v>
          </cell>
          <cell r="AM9">
            <v>0.03</v>
          </cell>
          <cell r="AO9">
            <v>0.1</v>
          </cell>
        </row>
        <row r="10">
          <cell r="C10">
            <v>1.2147421229926399E-2</v>
          </cell>
          <cell r="D10">
            <v>0.10785257877007361</v>
          </cell>
          <cell r="E10">
            <v>0</v>
          </cell>
          <cell r="F10">
            <v>0.02</v>
          </cell>
          <cell r="G10">
            <v>0.01</v>
          </cell>
          <cell r="H10">
            <v>0.15</v>
          </cell>
          <cell r="I10">
            <v>6.2500000000000003E-3</v>
          </cell>
          <cell r="J10">
            <v>1.8750000000000003E-2</v>
          </cell>
          <cell r="K10">
            <v>2.5000000000000001E-2</v>
          </cell>
          <cell r="L10">
            <v>0.05</v>
          </cell>
          <cell r="M10">
            <v>2.5000000000000001E-2</v>
          </cell>
          <cell r="N10">
            <v>2.5000000000000001E-2</v>
          </cell>
          <cell r="O10">
            <v>0.05</v>
          </cell>
          <cell r="P10">
            <v>0.15</v>
          </cell>
          <cell r="Q10">
            <v>0.15</v>
          </cell>
          <cell r="R10">
            <v>0</v>
          </cell>
          <cell r="T10">
            <v>0.3</v>
          </cell>
          <cell r="U10">
            <v>0.03</v>
          </cell>
          <cell r="V10">
            <v>0.03</v>
          </cell>
          <cell r="W10">
            <v>0.02</v>
          </cell>
          <cell r="X10">
            <v>0.01</v>
          </cell>
          <cell r="Y10">
            <v>0.01</v>
          </cell>
          <cell r="Z10">
            <v>0.1</v>
          </cell>
          <cell r="AA10">
            <v>0.1</v>
          </cell>
          <cell r="AB10">
            <v>0.1</v>
          </cell>
          <cell r="AC10">
            <v>0.2</v>
          </cell>
          <cell r="AD10">
            <v>0</v>
          </cell>
          <cell r="AE10">
            <v>0</v>
          </cell>
          <cell r="AF10">
            <v>0</v>
          </cell>
          <cell r="AG10">
            <v>0.01</v>
          </cell>
          <cell r="AH10">
            <v>0.02</v>
          </cell>
          <cell r="AI10">
            <v>0.01</v>
          </cell>
          <cell r="AJ10">
            <v>0.01</v>
          </cell>
          <cell r="AK10">
            <v>0.05</v>
          </cell>
          <cell r="AL10">
            <v>0.05</v>
          </cell>
          <cell r="AM10">
            <v>0.05</v>
          </cell>
          <cell r="AO10">
            <v>0.1</v>
          </cell>
        </row>
        <row r="11">
          <cell r="C11">
            <v>1.3076168682576005E-2</v>
          </cell>
          <cell r="D11">
            <v>0.10496240601503759</v>
          </cell>
          <cell r="E11">
            <v>1.9614253023864008E-3</v>
          </cell>
          <cell r="F11">
            <v>0.02</v>
          </cell>
          <cell r="G11">
            <v>0.01</v>
          </cell>
          <cell r="H11">
            <v>0.15</v>
          </cell>
          <cell r="I11">
            <v>6.2500000000000003E-3</v>
          </cell>
          <cell r="J11">
            <v>1.8750000000000003E-2</v>
          </cell>
          <cell r="K11">
            <v>2.5000000000000001E-2</v>
          </cell>
          <cell r="L11">
            <v>0.05</v>
          </cell>
          <cell r="M11">
            <v>2.5000000000000001E-2</v>
          </cell>
          <cell r="N11">
            <v>2.5000000000000001E-2</v>
          </cell>
          <cell r="O11">
            <v>0.05</v>
          </cell>
          <cell r="P11">
            <v>0.15</v>
          </cell>
          <cell r="Q11">
            <v>0.15</v>
          </cell>
          <cell r="R11">
            <v>0</v>
          </cell>
          <cell r="T11">
            <v>0.3</v>
          </cell>
          <cell r="U11">
            <v>0.03</v>
          </cell>
          <cell r="V11">
            <v>0.03</v>
          </cell>
          <cell r="W11">
            <v>0.02</v>
          </cell>
          <cell r="X11">
            <v>0.01</v>
          </cell>
          <cell r="Y11">
            <v>0.01</v>
          </cell>
          <cell r="Z11">
            <v>0.1</v>
          </cell>
          <cell r="AA11">
            <v>7.5000000000000011E-2</v>
          </cell>
          <cell r="AB11">
            <v>7.5000000000000011E-2</v>
          </cell>
          <cell r="AC11">
            <v>0.15000000000000002</v>
          </cell>
          <cell r="AD11">
            <v>2.5000000000000001E-2</v>
          </cell>
          <cell r="AE11">
            <v>2.5000000000000001E-2</v>
          </cell>
          <cell r="AF11">
            <v>0.05</v>
          </cell>
          <cell r="AG11">
            <v>0.01</v>
          </cell>
          <cell r="AH11">
            <v>0.02</v>
          </cell>
          <cell r="AI11">
            <v>0.01</v>
          </cell>
          <cell r="AJ11">
            <v>0.01</v>
          </cell>
          <cell r="AK11">
            <v>0.05</v>
          </cell>
          <cell r="AL11">
            <v>7.0000000000000007E-2</v>
          </cell>
          <cell r="AM11">
            <v>0.03</v>
          </cell>
          <cell r="AO11">
            <v>0.1</v>
          </cell>
        </row>
        <row r="12">
          <cell r="C12">
            <v>3.7942951844710721E-2</v>
          </cell>
          <cell r="D12">
            <v>7.9144022945776493E-2</v>
          </cell>
          <cell r="E12">
            <v>2.9130252095127696E-3</v>
          </cell>
          <cell r="F12">
            <v>0.02</v>
          </cell>
          <cell r="G12">
            <v>0.01</v>
          </cell>
          <cell r="H12">
            <v>0.15</v>
          </cell>
          <cell r="I12">
            <v>1.8749999999999999E-2</v>
          </cell>
          <cell r="J12">
            <v>5.6249999999999994E-2</v>
          </cell>
          <cell r="K12">
            <v>7.4999999999999997E-2</v>
          </cell>
          <cell r="L12">
            <v>0.15</v>
          </cell>
          <cell r="M12">
            <v>2.5000000000000001E-2</v>
          </cell>
          <cell r="N12">
            <v>2.5000000000000001E-2</v>
          </cell>
          <cell r="O12">
            <v>0.05</v>
          </cell>
          <cell r="P12">
            <v>0.1</v>
          </cell>
          <cell r="Q12">
            <v>0.1</v>
          </cell>
          <cell r="R12">
            <v>0</v>
          </cell>
          <cell r="T12">
            <v>0.2</v>
          </cell>
          <cell r="U12">
            <v>0.03</v>
          </cell>
          <cell r="V12">
            <v>0.03</v>
          </cell>
          <cell r="W12">
            <v>0.02</v>
          </cell>
          <cell r="X12">
            <v>0.01</v>
          </cell>
          <cell r="Y12">
            <v>0.01</v>
          </cell>
          <cell r="Z12">
            <v>0.1</v>
          </cell>
          <cell r="AA12">
            <v>0.1</v>
          </cell>
          <cell r="AB12">
            <v>0.1</v>
          </cell>
          <cell r="AC12">
            <v>0.2</v>
          </cell>
          <cell r="AD12">
            <v>0</v>
          </cell>
          <cell r="AE12">
            <v>0</v>
          </cell>
          <cell r="AF12">
            <v>0</v>
          </cell>
          <cell r="AG12">
            <v>0.01</v>
          </cell>
          <cell r="AH12">
            <v>0.02</v>
          </cell>
          <cell r="AI12">
            <v>0.01</v>
          </cell>
          <cell r="AJ12">
            <v>0.01</v>
          </cell>
          <cell r="AK12">
            <v>0.05</v>
          </cell>
          <cell r="AL12">
            <v>7.0000000000000007E-2</v>
          </cell>
          <cell r="AM12">
            <v>0.03</v>
          </cell>
          <cell r="AO12">
            <v>0.1</v>
          </cell>
        </row>
      </sheetData>
      <sheetData sheetId="1"/>
      <sheetData sheetId="2"/>
      <sheetData sheetId="3"/>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Cat" id="{153608B6-3F2C-4780-8349-0FF5F1E55D8C}"/>
  <namedSheetView name="MB" id="{6DAD8F40-F1F5-4180-AB7D-B4284845B410}">
    <nsvFilter filterId="{97FD7120-3E78-418B-9B70-D19C496B83F0}" ref="B2:O68" tableId="0">
      <sortRules>
        <sortRule colId="0">
          <sortCondition ref="B2:B68"/>
        </sortRule>
      </sortRules>
    </nsvFilter>
  </namedSheetView>
  <namedSheetView name="Meghan" id="{8CE0A5D0-10B3-4EFA-BA69-7963D8F999ED}">
    <nsvFilter filterId="{97FD7120-3E78-418B-9B70-D19C496B83F0}" ref="B2:O68" tableId="0">
      <sortRules>
        <sortRule colId="0">
          <sortCondition ref="B2:B68"/>
        </sortRule>
      </sortRules>
    </nsvFilter>
  </namedSheetView>
  <namedSheetView name="Morganna" id="{40D34B08-3869-4DC3-9FB7-AA00A2A39513}">
    <nsvFilter filterId="{97FD7120-3E78-418B-9B70-D19C496B83F0}" ref="B2:O68" tableId="0">
      <columnFilter colId="0">
        <filter colId="0">
          <x:filters>
            <x:filter val="Equinor"/>
            <x:filter val="Valero Energy"/>
          </x:filters>
        </filter>
      </columnFilter>
      <sortRules>
        <sortRule colId="0">
          <sortCondition ref="B2:B68"/>
        </sortRule>
      </sortRules>
    </nsvFilter>
  </namedSheetView>
  <namedSheetView name="MS" id="{A8F43F10-BF92-4D5E-9535-26206053FF00}">
    <nsvFilter filterId="{97FD7120-3E78-418B-9B70-D19C496B83F0}" ref="B2:O68" tableId="0">
      <sortRules>
        <sortRule colId="0">
          <sortCondition ref="B2:B68"/>
        </sortRule>
      </sortRules>
    </nsvFilter>
  </namedSheetView>
  <namedSheetView name="View1" id="{A7B16530-C5E4-4D80-A7D6-ADB36BF20458}"/>
  <namedSheetView name="ZK" id="{1876E23A-905B-497C-98CE-7DEA0ED609FC}">
    <nsvFilter filterId="{97FD7120-3E78-418B-9B70-D19C496B83F0}" ref="B2:O68" tableId="0"/>
  </namedSheetView>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worldbenchmarkingalliance.org/disclaimer/" TargetMode="External"/></Relationships>
</file>

<file path=xl/worksheets/_rels/sheet2.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67374-D014-45D7-891A-9311FE20CE36}">
  <sheetPr codeName="Sheet1"/>
  <dimension ref="B1:L91"/>
  <sheetViews>
    <sheetView zoomScale="90" zoomScaleNormal="90" workbookViewId="0">
      <selection activeCell="N9" sqref="N9"/>
    </sheetView>
  </sheetViews>
  <sheetFormatPr defaultRowHeight="14.5"/>
  <sheetData>
    <row r="1" spans="2:12" ht="15" thickBot="1"/>
    <row r="2" spans="2:12" ht="14.5" customHeight="1">
      <c r="B2" s="84" t="s">
        <v>289</v>
      </c>
      <c r="C2" s="85"/>
      <c r="D2" s="85"/>
      <c r="E2" s="85"/>
      <c r="F2" s="85"/>
      <c r="G2" s="85"/>
      <c r="H2" s="85"/>
      <c r="I2" s="85"/>
      <c r="J2" s="85"/>
      <c r="K2" s="85"/>
      <c r="L2" s="86"/>
    </row>
    <row r="3" spans="2:12" ht="14.5" customHeight="1">
      <c r="B3" s="87"/>
      <c r="C3" s="88"/>
      <c r="D3" s="88"/>
      <c r="E3" s="88"/>
      <c r="F3" s="88"/>
      <c r="G3" s="88"/>
      <c r="H3" s="88"/>
      <c r="I3" s="88"/>
      <c r="J3" s="88"/>
      <c r="K3" s="88"/>
      <c r="L3" s="89"/>
    </row>
    <row r="4" spans="2:12" ht="14.5" customHeight="1">
      <c r="B4" s="87"/>
      <c r="C4" s="88"/>
      <c r="D4" s="88"/>
      <c r="E4" s="88"/>
      <c r="F4" s="88"/>
      <c r="G4" s="88"/>
      <c r="H4" s="88"/>
      <c r="I4" s="88"/>
      <c r="J4" s="88"/>
      <c r="K4" s="88"/>
      <c r="L4" s="89"/>
    </row>
    <row r="5" spans="2:12" ht="14.5" customHeight="1">
      <c r="B5" s="87"/>
      <c r="C5" s="88"/>
      <c r="D5" s="88"/>
      <c r="E5" s="88"/>
      <c r="F5" s="88"/>
      <c r="G5" s="88"/>
      <c r="H5" s="88"/>
      <c r="I5" s="88"/>
      <c r="J5" s="88"/>
      <c r="K5" s="88"/>
      <c r="L5" s="89"/>
    </row>
    <row r="6" spans="2:12" ht="14.5" customHeight="1">
      <c r="B6" s="87"/>
      <c r="C6" s="88"/>
      <c r="D6" s="88"/>
      <c r="E6" s="88"/>
      <c r="F6" s="88"/>
      <c r="G6" s="88"/>
      <c r="H6" s="88"/>
      <c r="I6" s="88"/>
      <c r="J6" s="88"/>
      <c r="K6" s="88"/>
      <c r="L6" s="89"/>
    </row>
    <row r="7" spans="2:12" ht="14.5" customHeight="1">
      <c r="B7" s="87"/>
      <c r="C7" s="88"/>
      <c r="D7" s="88"/>
      <c r="E7" s="88"/>
      <c r="F7" s="88"/>
      <c r="G7" s="88"/>
      <c r="H7" s="88"/>
      <c r="I7" s="88"/>
      <c r="J7" s="88"/>
      <c r="K7" s="88"/>
      <c r="L7" s="89"/>
    </row>
    <row r="8" spans="2:12" ht="14.5" customHeight="1" thickBot="1">
      <c r="B8" s="90"/>
      <c r="C8" s="91"/>
      <c r="D8" s="91"/>
      <c r="E8" s="91"/>
      <c r="F8" s="91"/>
      <c r="G8" s="91"/>
      <c r="H8" s="91"/>
      <c r="I8" s="91"/>
      <c r="J8" s="91"/>
      <c r="K8" s="91"/>
      <c r="L8" s="92"/>
    </row>
    <row r="9" spans="2:12" ht="14.5" customHeight="1">
      <c r="B9" s="104" t="s">
        <v>336</v>
      </c>
      <c r="C9" s="105"/>
      <c r="D9" s="105"/>
      <c r="E9" s="105"/>
      <c r="F9" s="105"/>
      <c r="G9" s="105"/>
      <c r="H9" s="105"/>
      <c r="I9" s="105"/>
      <c r="J9" s="105"/>
      <c r="K9" s="105"/>
      <c r="L9" s="106"/>
    </row>
    <row r="10" spans="2:12">
      <c r="B10" s="107"/>
      <c r="C10" s="108"/>
      <c r="D10" s="108"/>
      <c r="E10" s="108"/>
      <c r="F10" s="108"/>
      <c r="G10" s="108"/>
      <c r="H10" s="108"/>
      <c r="I10" s="108"/>
      <c r="J10" s="108"/>
      <c r="K10" s="108"/>
      <c r="L10" s="109"/>
    </row>
    <row r="11" spans="2:12">
      <c r="B11" s="107"/>
      <c r="C11" s="108"/>
      <c r="D11" s="108"/>
      <c r="E11" s="108"/>
      <c r="F11" s="108"/>
      <c r="G11" s="108"/>
      <c r="H11" s="108"/>
      <c r="I11" s="108"/>
      <c r="J11" s="108"/>
      <c r="K11" s="108"/>
      <c r="L11" s="109"/>
    </row>
    <row r="12" spans="2:12">
      <c r="B12" s="107"/>
      <c r="C12" s="108"/>
      <c r="D12" s="108"/>
      <c r="E12" s="108"/>
      <c r="F12" s="108"/>
      <c r="G12" s="108"/>
      <c r="H12" s="108"/>
      <c r="I12" s="108"/>
      <c r="J12" s="108"/>
      <c r="K12" s="108"/>
      <c r="L12" s="109"/>
    </row>
    <row r="13" spans="2:12">
      <c r="B13" s="107"/>
      <c r="C13" s="108"/>
      <c r="D13" s="108"/>
      <c r="E13" s="108"/>
      <c r="F13" s="108"/>
      <c r="G13" s="108"/>
      <c r="H13" s="108"/>
      <c r="I13" s="108"/>
      <c r="J13" s="108"/>
      <c r="K13" s="108"/>
      <c r="L13" s="109"/>
    </row>
    <row r="14" spans="2:12">
      <c r="B14" s="107"/>
      <c r="C14" s="108"/>
      <c r="D14" s="108"/>
      <c r="E14" s="108"/>
      <c r="F14" s="108"/>
      <c r="G14" s="108"/>
      <c r="H14" s="108"/>
      <c r="I14" s="108"/>
      <c r="J14" s="108"/>
      <c r="K14" s="108"/>
      <c r="L14" s="109"/>
    </row>
    <row r="15" spans="2:12">
      <c r="B15" s="107"/>
      <c r="C15" s="108"/>
      <c r="D15" s="108"/>
      <c r="E15" s="108"/>
      <c r="F15" s="108"/>
      <c r="G15" s="108"/>
      <c r="H15" s="108"/>
      <c r="I15" s="108"/>
      <c r="J15" s="108"/>
      <c r="K15" s="108"/>
      <c r="L15" s="109"/>
    </row>
    <row r="16" spans="2:12">
      <c r="B16" s="107"/>
      <c r="C16" s="108"/>
      <c r="D16" s="108"/>
      <c r="E16" s="108"/>
      <c r="F16" s="108"/>
      <c r="G16" s="108"/>
      <c r="H16" s="108"/>
      <c r="I16" s="108"/>
      <c r="J16" s="108"/>
      <c r="K16" s="108"/>
      <c r="L16" s="109"/>
    </row>
    <row r="17" spans="2:12">
      <c r="B17" s="107"/>
      <c r="C17" s="108"/>
      <c r="D17" s="108"/>
      <c r="E17" s="108"/>
      <c r="F17" s="108"/>
      <c r="G17" s="108"/>
      <c r="H17" s="108"/>
      <c r="I17" s="108"/>
      <c r="J17" s="108"/>
      <c r="K17" s="108"/>
      <c r="L17" s="109"/>
    </row>
    <row r="18" spans="2:12">
      <c r="B18" s="107"/>
      <c r="C18" s="108"/>
      <c r="D18" s="108"/>
      <c r="E18" s="108"/>
      <c r="F18" s="108"/>
      <c r="G18" s="108"/>
      <c r="H18" s="108"/>
      <c r="I18" s="108"/>
      <c r="J18" s="108"/>
      <c r="K18" s="108"/>
      <c r="L18" s="109"/>
    </row>
    <row r="19" spans="2:12">
      <c r="B19" s="107"/>
      <c r="C19" s="108"/>
      <c r="D19" s="108"/>
      <c r="E19" s="108"/>
      <c r="F19" s="108"/>
      <c r="G19" s="108"/>
      <c r="H19" s="108"/>
      <c r="I19" s="108"/>
      <c r="J19" s="108"/>
      <c r="K19" s="108"/>
      <c r="L19" s="109"/>
    </row>
    <row r="20" spans="2:12">
      <c r="B20" s="107"/>
      <c r="C20" s="108"/>
      <c r="D20" s="108"/>
      <c r="E20" s="108"/>
      <c r="F20" s="108"/>
      <c r="G20" s="108"/>
      <c r="H20" s="108"/>
      <c r="I20" s="108"/>
      <c r="J20" s="108"/>
      <c r="K20" s="108"/>
      <c r="L20" s="109"/>
    </row>
    <row r="21" spans="2:12">
      <c r="B21" s="107"/>
      <c r="C21" s="108"/>
      <c r="D21" s="108"/>
      <c r="E21" s="108"/>
      <c r="F21" s="108"/>
      <c r="G21" s="108"/>
      <c r="H21" s="108"/>
      <c r="I21" s="108"/>
      <c r="J21" s="108"/>
      <c r="K21" s="108"/>
      <c r="L21" s="109"/>
    </row>
    <row r="22" spans="2:12">
      <c r="B22" s="107"/>
      <c r="C22" s="108"/>
      <c r="D22" s="108"/>
      <c r="E22" s="108"/>
      <c r="F22" s="108"/>
      <c r="G22" s="108"/>
      <c r="H22" s="108"/>
      <c r="I22" s="108"/>
      <c r="J22" s="108"/>
      <c r="K22" s="108"/>
      <c r="L22" s="109"/>
    </row>
    <row r="23" spans="2:12">
      <c r="B23" s="107"/>
      <c r="C23" s="108"/>
      <c r="D23" s="108"/>
      <c r="E23" s="108"/>
      <c r="F23" s="108"/>
      <c r="G23" s="108"/>
      <c r="H23" s="108"/>
      <c r="I23" s="108"/>
      <c r="J23" s="108"/>
      <c r="K23" s="108"/>
      <c r="L23" s="109"/>
    </row>
    <row r="24" spans="2:12">
      <c r="B24" s="107"/>
      <c r="C24" s="108"/>
      <c r="D24" s="108"/>
      <c r="E24" s="108"/>
      <c r="F24" s="108"/>
      <c r="G24" s="108"/>
      <c r="H24" s="108"/>
      <c r="I24" s="108"/>
      <c r="J24" s="108"/>
      <c r="K24" s="108"/>
      <c r="L24" s="109"/>
    </row>
    <row r="25" spans="2:12">
      <c r="B25" s="107"/>
      <c r="C25" s="108"/>
      <c r="D25" s="108"/>
      <c r="E25" s="108"/>
      <c r="F25" s="108"/>
      <c r="G25" s="108"/>
      <c r="H25" s="108"/>
      <c r="I25" s="108"/>
      <c r="J25" s="108"/>
      <c r="K25" s="108"/>
      <c r="L25" s="109"/>
    </row>
    <row r="26" spans="2:12">
      <c r="B26" s="107"/>
      <c r="C26" s="108"/>
      <c r="D26" s="108"/>
      <c r="E26" s="108"/>
      <c r="F26" s="108"/>
      <c r="G26" s="108"/>
      <c r="H26" s="108"/>
      <c r="I26" s="108"/>
      <c r="J26" s="108"/>
      <c r="K26" s="108"/>
      <c r="L26" s="109"/>
    </row>
    <row r="27" spans="2:12">
      <c r="B27" s="107"/>
      <c r="C27" s="108"/>
      <c r="D27" s="108"/>
      <c r="E27" s="108"/>
      <c r="F27" s="108"/>
      <c r="G27" s="108"/>
      <c r="H27" s="108"/>
      <c r="I27" s="108"/>
      <c r="J27" s="108"/>
      <c r="K27" s="108"/>
      <c r="L27" s="109"/>
    </row>
    <row r="28" spans="2:12">
      <c r="B28" s="107"/>
      <c r="C28" s="108"/>
      <c r="D28" s="108"/>
      <c r="E28" s="108"/>
      <c r="F28" s="108"/>
      <c r="G28" s="108"/>
      <c r="H28" s="108"/>
      <c r="I28" s="108"/>
      <c r="J28" s="108"/>
      <c r="K28" s="108"/>
      <c r="L28" s="109"/>
    </row>
    <row r="29" spans="2:12">
      <c r="B29" s="107"/>
      <c r="C29" s="108"/>
      <c r="D29" s="108"/>
      <c r="E29" s="108"/>
      <c r="F29" s="108"/>
      <c r="G29" s="108"/>
      <c r="H29" s="108"/>
      <c r="I29" s="108"/>
      <c r="J29" s="108"/>
      <c r="K29" s="108"/>
      <c r="L29" s="109"/>
    </row>
    <row r="30" spans="2:12">
      <c r="B30" s="107"/>
      <c r="C30" s="108"/>
      <c r="D30" s="108"/>
      <c r="E30" s="108"/>
      <c r="F30" s="108"/>
      <c r="G30" s="108"/>
      <c r="H30" s="108"/>
      <c r="I30" s="108"/>
      <c r="J30" s="108"/>
      <c r="K30" s="108"/>
      <c r="L30" s="109"/>
    </row>
    <row r="31" spans="2:12">
      <c r="B31" s="107"/>
      <c r="C31" s="108"/>
      <c r="D31" s="108"/>
      <c r="E31" s="108"/>
      <c r="F31" s="108"/>
      <c r="G31" s="108"/>
      <c r="H31" s="108"/>
      <c r="I31" s="108"/>
      <c r="J31" s="108"/>
      <c r="K31" s="108"/>
      <c r="L31" s="109"/>
    </row>
    <row r="32" spans="2:12">
      <c r="B32" s="107"/>
      <c r="C32" s="108"/>
      <c r="D32" s="108"/>
      <c r="E32" s="108"/>
      <c r="F32" s="108"/>
      <c r="G32" s="108"/>
      <c r="H32" s="108"/>
      <c r="I32" s="108"/>
      <c r="J32" s="108"/>
      <c r="K32" s="108"/>
      <c r="L32" s="109"/>
    </row>
    <row r="33" spans="2:12">
      <c r="B33" s="107"/>
      <c r="C33" s="108"/>
      <c r="D33" s="108"/>
      <c r="E33" s="108"/>
      <c r="F33" s="108"/>
      <c r="G33" s="108"/>
      <c r="H33" s="108"/>
      <c r="I33" s="108"/>
      <c r="J33" s="108"/>
      <c r="K33" s="108"/>
      <c r="L33" s="109"/>
    </row>
    <row r="34" spans="2:12">
      <c r="B34" s="107"/>
      <c r="C34" s="108"/>
      <c r="D34" s="108"/>
      <c r="E34" s="108"/>
      <c r="F34" s="108"/>
      <c r="G34" s="108"/>
      <c r="H34" s="108"/>
      <c r="I34" s="108"/>
      <c r="J34" s="108"/>
      <c r="K34" s="108"/>
      <c r="L34" s="109"/>
    </row>
    <row r="35" spans="2:12">
      <c r="B35" s="107"/>
      <c r="C35" s="108"/>
      <c r="D35" s="108"/>
      <c r="E35" s="108"/>
      <c r="F35" s="108"/>
      <c r="G35" s="108"/>
      <c r="H35" s="108"/>
      <c r="I35" s="108"/>
      <c r="J35" s="108"/>
      <c r="K35" s="108"/>
      <c r="L35" s="109"/>
    </row>
    <row r="36" spans="2:12">
      <c r="B36" s="107"/>
      <c r="C36" s="108"/>
      <c r="D36" s="108"/>
      <c r="E36" s="108"/>
      <c r="F36" s="108"/>
      <c r="G36" s="108"/>
      <c r="H36" s="108"/>
      <c r="I36" s="108"/>
      <c r="J36" s="108"/>
      <c r="K36" s="108"/>
      <c r="L36" s="109"/>
    </row>
    <row r="37" spans="2:12">
      <c r="B37" s="107"/>
      <c r="C37" s="108"/>
      <c r="D37" s="108"/>
      <c r="E37" s="108"/>
      <c r="F37" s="108"/>
      <c r="G37" s="108"/>
      <c r="H37" s="108"/>
      <c r="I37" s="108"/>
      <c r="J37" s="108"/>
      <c r="K37" s="108"/>
      <c r="L37" s="109"/>
    </row>
    <row r="38" spans="2:12">
      <c r="B38" s="107"/>
      <c r="C38" s="108"/>
      <c r="D38" s="108"/>
      <c r="E38" s="108"/>
      <c r="F38" s="108"/>
      <c r="G38" s="108"/>
      <c r="H38" s="108"/>
      <c r="I38" s="108"/>
      <c r="J38" s="108"/>
      <c r="K38" s="108"/>
      <c r="L38" s="109"/>
    </row>
    <row r="39" spans="2:12" ht="15" thickBot="1">
      <c r="B39" s="110"/>
      <c r="C39" s="111"/>
      <c r="D39" s="111"/>
      <c r="E39" s="111"/>
      <c r="F39" s="111"/>
      <c r="G39" s="111"/>
      <c r="H39" s="111"/>
      <c r="I39" s="111"/>
      <c r="J39" s="111"/>
      <c r="K39" s="111"/>
      <c r="L39" s="112"/>
    </row>
    <row r="40" spans="2:12" ht="15" thickBot="1"/>
    <row r="41" spans="2:12">
      <c r="B41" s="93" t="s">
        <v>0</v>
      </c>
      <c r="C41" s="94"/>
      <c r="D41" s="94"/>
      <c r="E41" s="94"/>
      <c r="F41" s="94"/>
      <c r="G41" s="94"/>
      <c r="H41" s="94"/>
      <c r="I41" s="94"/>
      <c r="J41" s="94"/>
      <c r="K41" s="94"/>
      <c r="L41" s="95"/>
    </row>
    <row r="42" spans="2:12">
      <c r="B42" s="96"/>
      <c r="C42" s="97"/>
      <c r="D42" s="97"/>
      <c r="E42" s="97"/>
      <c r="F42" s="97"/>
      <c r="G42" s="97"/>
      <c r="H42" s="97"/>
      <c r="I42" s="97"/>
      <c r="J42" s="97"/>
      <c r="K42" s="97"/>
      <c r="L42" s="98"/>
    </row>
    <row r="43" spans="2:12">
      <c r="B43" s="96"/>
      <c r="C43" s="97"/>
      <c r="D43" s="97"/>
      <c r="E43" s="97"/>
      <c r="F43" s="97"/>
      <c r="G43" s="97"/>
      <c r="H43" s="97"/>
      <c r="I43" s="97"/>
      <c r="J43" s="97"/>
      <c r="K43" s="97"/>
      <c r="L43" s="98"/>
    </row>
    <row r="44" spans="2:12">
      <c r="B44" s="96"/>
      <c r="C44" s="97"/>
      <c r="D44" s="97"/>
      <c r="E44" s="97"/>
      <c r="F44" s="97"/>
      <c r="G44" s="97"/>
      <c r="H44" s="97"/>
      <c r="I44" s="97"/>
      <c r="J44" s="97"/>
      <c r="K44" s="97"/>
      <c r="L44" s="98"/>
    </row>
    <row r="45" spans="2:12">
      <c r="B45" s="96"/>
      <c r="C45" s="97"/>
      <c r="D45" s="97"/>
      <c r="E45" s="97"/>
      <c r="F45" s="97"/>
      <c r="G45" s="97"/>
      <c r="H45" s="97"/>
      <c r="I45" s="97"/>
      <c r="J45" s="97"/>
      <c r="K45" s="97"/>
      <c r="L45" s="98"/>
    </row>
    <row r="46" spans="2:12">
      <c r="B46" s="96"/>
      <c r="C46" s="97"/>
      <c r="D46" s="97"/>
      <c r="E46" s="97"/>
      <c r="F46" s="97"/>
      <c r="G46" s="97"/>
      <c r="H46" s="97"/>
      <c r="I46" s="97"/>
      <c r="J46" s="97"/>
      <c r="K46" s="97"/>
      <c r="L46" s="98"/>
    </row>
    <row r="47" spans="2:12">
      <c r="B47" s="96"/>
      <c r="C47" s="97"/>
      <c r="D47" s="97"/>
      <c r="E47" s="97"/>
      <c r="F47" s="97"/>
      <c r="G47" s="97"/>
      <c r="H47" s="97"/>
      <c r="I47" s="97"/>
      <c r="J47" s="97"/>
      <c r="K47" s="97"/>
      <c r="L47" s="98"/>
    </row>
    <row r="48" spans="2:12">
      <c r="B48" s="96"/>
      <c r="C48" s="97"/>
      <c r="D48" s="97"/>
      <c r="E48" s="97"/>
      <c r="F48" s="97"/>
      <c r="G48" s="97"/>
      <c r="H48" s="97"/>
      <c r="I48" s="97"/>
      <c r="J48" s="97"/>
      <c r="K48" s="97"/>
      <c r="L48" s="98"/>
    </row>
    <row r="49" spans="2:12">
      <c r="B49" s="96"/>
      <c r="C49" s="97"/>
      <c r="D49" s="97"/>
      <c r="E49" s="97"/>
      <c r="F49" s="97"/>
      <c r="G49" s="97"/>
      <c r="H49" s="97"/>
      <c r="I49" s="97"/>
      <c r="J49" s="97"/>
      <c r="K49" s="97"/>
      <c r="L49" s="98"/>
    </row>
    <row r="50" spans="2:12">
      <c r="B50" s="96"/>
      <c r="C50" s="97"/>
      <c r="D50" s="97"/>
      <c r="E50" s="97"/>
      <c r="F50" s="97"/>
      <c r="G50" s="97"/>
      <c r="H50" s="97"/>
      <c r="I50" s="97"/>
      <c r="J50" s="97"/>
      <c r="K50" s="97"/>
      <c r="L50" s="98"/>
    </row>
    <row r="51" spans="2:12">
      <c r="B51" s="96"/>
      <c r="C51" s="97"/>
      <c r="D51" s="97"/>
      <c r="E51" s="97"/>
      <c r="F51" s="97"/>
      <c r="G51" s="97"/>
      <c r="H51" s="97"/>
      <c r="I51" s="97"/>
      <c r="J51" s="97"/>
      <c r="K51" s="97"/>
      <c r="L51" s="98"/>
    </row>
    <row r="52" spans="2:12">
      <c r="B52" s="96"/>
      <c r="C52" s="97"/>
      <c r="D52" s="97"/>
      <c r="E52" s="97"/>
      <c r="F52" s="97"/>
      <c r="G52" s="97"/>
      <c r="H52" s="97"/>
      <c r="I52" s="97"/>
      <c r="J52" s="97"/>
      <c r="K52" s="97"/>
      <c r="L52" s="98"/>
    </row>
    <row r="53" spans="2:12">
      <c r="B53" s="96"/>
      <c r="C53" s="97"/>
      <c r="D53" s="97"/>
      <c r="E53" s="97"/>
      <c r="F53" s="97"/>
      <c r="G53" s="97"/>
      <c r="H53" s="97"/>
      <c r="I53" s="97"/>
      <c r="J53" s="97"/>
      <c r="K53" s="97"/>
      <c r="L53" s="98"/>
    </row>
    <row r="54" spans="2:12">
      <c r="B54" s="96"/>
      <c r="C54" s="97"/>
      <c r="D54" s="97"/>
      <c r="E54" s="97"/>
      <c r="F54" s="97"/>
      <c r="G54" s="97"/>
      <c r="H54" s="97"/>
      <c r="I54" s="97"/>
      <c r="J54" s="97"/>
      <c r="K54" s="97"/>
      <c r="L54" s="98"/>
    </row>
    <row r="55" spans="2:12">
      <c r="B55" s="96"/>
      <c r="C55" s="97"/>
      <c r="D55" s="97"/>
      <c r="E55" s="97"/>
      <c r="F55" s="97"/>
      <c r="G55" s="97"/>
      <c r="H55" s="97"/>
      <c r="I55" s="97"/>
      <c r="J55" s="97"/>
      <c r="K55" s="97"/>
      <c r="L55" s="98"/>
    </row>
    <row r="56" spans="2:12">
      <c r="B56" s="96"/>
      <c r="C56" s="97"/>
      <c r="D56" s="97"/>
      <c r="E56" s="97"/>
      <c r="F56" s="97"/>
      <c r="G56" s="97"/>
      <c r="H56" s="97"/>
      <c r="I56" s="97"/>
      <c r="J56" s="97"/>
      <c r="K56" s="97"/>
      <c r="L56" s="98"/>
    </row>
    <row r="57" spans="2:12">
      <c r="B57" s="96"/>
      <c r="C57" s="97"/>
      <c r="D57" s="97"/>
      <c r="E57" s="97"/>
      <c r="F57" s="97"/>
      <c r="G57" s="97"/>
      <c r="H57" s="97"/>
      <c r="I57" s="97"/>
      <c r="J57" s="97"/>
      <c r="K57" s="97"/>
      <c r="L57" s="98"/>
    </row>
    <row r="58" spans="2:12">
      <c r="B58" s="96"/>
      <c r="C58" s="97"/>
      <c r="D58" s="97"/>
      <c r="E58" s="97"/>
      <c r="F58" s="97"/>
      <c r="G58" s="97"/>
      <c r="H58" s="97"/>
      <c r="I58" s="97"/>
      <c r="J58" s="97"/>
      <c r="K58" s="97"/>
      <c r="L58" s="98"/>
    </row>
    <row r="59" spans="2:12">
      <c r="B59" s="96"/>
      <c r="C59" s="97"/>
      <c r="D59" s="97"/>
      <c r="E59" s="97"/>
      <c r="F59" s="97"/>
      <c r="G59" s="97"/>
      <c r="H59" s="97"/>
      <c r="I59" s="97"/>
      <c r="J59" s="97"/>
      <c r="K59" s="97"/>
      <c r="L59" s="98"/>
    </row>
    <row r="60" spans="2:12">
      <c r="B60" s="96"/>
      <c r="C60" s="97"/>
      <c r="D60" s="97"/>
      <c r="E60" s="97"/>
      <c r="F60" s="97"/>
      <c r="G60" s="97"/>
      <c r="H60" s="97"/>
      <c r="I60" s="97"/>
      <c r="J60" s="97"/>
      <c r="K60" s="97"/>
      <c r="L60" s="98"/>
    </row>
    <row r="61" spans="2:12">
      <c r="B61" s="96"/>
      <c r="C61" s="97"/>
      <c r="D61" s="97"/>
      <c r="E61" s="97"/>
      <c r="F61" s="97"/>
      <c r="G61" s="97"/>
      <c r="H61" s="97"/>
      <c r="I61" s="97"/>
      <c r="J61" s="97"/>
      <c r="K61" s="97"/>
      <c r="L61" s="98"/>
    </row>
    <row r="62" spans="2:12">
      <c r="B62" s="96"/>
      <c r="C62" s="97"/>
      <c r="D62" s="97"/>
      <c r="E62" s="97"/>
      <c r="F62" s="97"/>
      <c r="G62" s="97"/>
      <c r="H62" s="97"/>
      <c r="I62" s="97"/>
      <c r="J62" s="97"/>
      <c r="K62" s="97"/>
      <c r="L62" s="98"/>
    </row>
    <row r="63" spans="2:12">
      <c r="B63" s="96"/>
      <c r="C63" s="97"/>
      <c r="D63" s="97"/>
      <c r="E63" s="97"/>
      <c r="F63" s="97"/>
      <c r="G63" s="97"/>
      <c r="H63" s="97"/>
      <c r="I63" s="97"/>
      <c r="J63" s="97"/>
      <c r="K63" s="97"/>
      <c r="L63" s="98"/>
    </row>
    <row r="64" spans="2:12">
      <c r="B64" s="96"/>
      <c r="C64" s="97"/>
      <c r="D64" s="97"/>
      <c r="E64" s="97"/>
      <c r="F64" s="97"/>
      <c r="G64" s="97"/>
      <c r="H64" s="97"/>
      <c r="I64" s="97"/>
      <c r="J64" s="97"/>
      <c r="K64" s="97"/>
      <c r="L64" s="98"/>
    </row>
    <row r="65" spans="2:12">
      <c r="B65" s="96"/>
      <c r="C65" s="97"/>
      <c r="D65" s="97"/>
      <c r="E65" s="97"/>
      <c r="F65" s="97"/>
      <c r="G65" s="97"/>
      <c r="H65" s="97"/>
      <c r="I65" s="97"/>
      <c r="J65" s="97"/>
      <c r="K65" s="97"/>
      <c r="L65" s="98"/>
    </row>
    <row r="66" spans="2:12">
      <c r="B66" s="96"/>
      <c r="C66" s="97"/>
      <c r="D66" s="97"/>
      <c r="E66" s="97"/>
      <c r="F66" s="97"/>
      <c r="G66" s="97"/>
      <c r="H66" s="97"/>
      <c r="I66" s="97"/>
      <c r="J66" s="97"/>
      <c r="K66" s="97"/>
      <c r="L66" s="98"/>
    </row>
    <row r="67" spans="2:12">
      <c r="B67" s="96"/>
      <c r="C67" s="97"/>
      <c r="D67" s="97"/>
      <c r="E67" s="97"/>
      <c r="F67" s="97"/>
      <c r="G67" s="97"/>
      <c r="H67" s="97"/>
      <c r="I67" s="97"/>
      <c r="J67" s="97"/>
      <c r="K67" s="97"/>
      <c r="L67" s="98"/>
    </row>
    <row r="68" spans="2:12">
      <c r="B68" s="96"/>
      <c r="C68" s="97"/>
      <c r="D68" s="97"/>
      <c r="E68" s="97"/>
      <c r="F68" s="97"/>
      <c r="G68" s="97"/>
      <c r="H68" s="97"/>
      <c r="I68" s="97"/>
      <c r="J68" s="97"/>
      <c r="K68" s="97"/>
      <c r="L68" s="98"/>
    </row>
    <row r="69" spans="2:12">
      <c r="B69" s="96"/>
      <c r="C69" s="97"/>
      <c r="D69" s="97"/>
      <c r="E69" s="97"/>
      <c r="F69" s="97"/>
      <c r="G69" s="97"/>
      <c r="H69" s="97"/>
      <c r="I69" s="97"/>
      <c r="J69" s="97"/>
      <c r="K69" s="97"/>
      <c r="L69" s="98"/>
    </row>
    <row r="70" spans="2:12">
      <c r="B70" s="96"/>
      <c r="C70" s="97"/>
      <c r="D70" s="97"/>
      <c r="E70" s="97"/>
      <c r="F70" s="97"/>
      <c r="G70" s="97"/>
      <c r="H70" s="97"/>
      <c r="I70" s="97"/>
      <c r="J70" s="97"/>
      <c r="K70" s="97"/>
      <c r="L70" s="98"/>
    </row>
    <row r="71" spans="2:12">
      <c r="B71" s="96"/>
      <c r="C71" s="97"/>
      <c r="D71" s="97"/>
      <c r="E71" s="97"/>
      <c r="F71" s="97"/>
      <c r="G71" s="97"/>
      <c r="H71" s="97"/>
      <c r="I71" s="97"/>
      <c r="J71" s="97"/>
      <c r="K71" s="97"/>
      <c r="L71" s="98"/>
    </row>
    <row r="72" spans="2:12">
      <c r="B72" s="96"/>
      <c r="C72" s="97"/>
      <c r="D72" s="97"/>
      <c r="E72" s="97"/>
      <c r="F72" s="97"/>
      <c r="G72" s="97"/>
      <c r="H72" s="97"/>
      <c r="I72" s="97"/>
      <c r="J72" s="97"/>
      <c r="K72" s="97"/>
      <c r="L72" s="98"/>
    </row>
    <row r="73" spans="2:12">
      <c r="B73" s="96"/>
      <c r="C73" s="97"/>
      <c r="D73" s="97"/>
      <c r="E73" s="97"/>
      <c r="F73" s="97"/>
      <c r="G73" s="97"/>
      <c r="H73" s="97"/>
      <c r="I73" s="97"/>
      <c r="J73" s="97"/>
      <c r="K73" s="97"/>
      <c r="L73" s="98"/>
    </row>
    <row r="74" spans="2:12">
      <c r="B74" s="96"/>
      <c r="C74" s="97"/>
      <c r="D74" s="97"/>
      <c r="E74" s="97"/>
      <c r="F74" s="97"/>
      <c r="G74" s="97"/>
      <c r="H74" s="97"/>
      <c r="I74" s="97"/>
      <c r="J74" s="97"/>
      <c r="K74" s="97"/>
      <c r="L74" s="98"/>
    </row>
    <row r="75" spans="2:12">
      <c r="B75" s="96"/>
      <c r="C75" s="97"/>
      <c r="D75" s="97"/>
      <c r="E75" s="97"/>
      <c r="F75" s="97"/>
      <c r="G75" s="97"/>
      <c r="H75" s="97"/>
      <c r="I75" s="97"/>
      <c r="J75" s="97"/>
      <c r="K75" s="97"/>
      <c r="L75" s="98"/>
    </row>
    <row r="76" spans="2:12">
      <c r="B76" s="96"/>
      <c r="C76" s="97"/>
      <c r="D76" s="97"/>
      <c r="E76" s="97"/>
      <c r="F76" s="97"/>
      <c r="G76" s="97"/>
      <c r="H76" s="97"/>
      <c r="I76" s="97"/>
      <c r="J76" s="97"/>
      <c r="K76" s="97"/>
      <c r="L76" s="98"/>
    </row>
    <row r="77" spans="2:12">
      <c r="B77" s="96"/>
      <c r="C77" s="97"/>
      <c r="D77" s="97"/>
      <c r="E77" s="97"/>
      <c r="F77" s="97"/>
      <c r="G77" s="97"/>
      <c r="H77" s="97"/>
      <c r="I77" s="97"/>
      <c r="J77" s="97"/>
      <c r="K77" s="97"/>
      <c r="L77" s="98"/>
    </row>
    <row r="78" spans="2:12">
      <c r="B78" s="96"/>
      <c r="C78" s="97"/>
      <c r="D78" s="97"/>
      <c r="E78" s="97"/>
      <c r="F78" s="97"/>
      <c r="G78" s="97"/>
      <c r="H78" s="97"/>
      <c r="I78" s="97"/>
      <c r="J78" s="97"/>
      <c r="K78" s="97"/>
      <c r="L78" s="98"/>
    </row>
    <row r="79" spans="2:12">
      <c r="B79" s="96"/>
      <c r="C79" s="97"/>
      <c r="D79" s="97"/>
      <c r="E79" s="97"/>
      <c r="F79" s="97"/>
      <c r="G79" s="97"/>
      <c r="H79" s="97"/>
      <c r="I79" s="97"/>
      <c r="J79" s="97"/>
      <c r="K79" s="97"/>
      <c r="L79" s="98"/>
    </row>
    <row r="80" spans="2:12">
      <c r="B80" s="96"/>
      <c r="C80" s="97"/>
      <c r="D80" s="97"/>
      <c r="E80" s="97"/>
      <c r="F80" s="97"/>
      <c r="G80" s="97"/>
      <c r="H80" s="97"/>
      <c r="I80" s="97"/>
      <c r="J80" s="97"/>
      <c r="K80" s="97"/>
      <c r="L80" s="98"/>
    </row>
    <row r="81" spans="2:12">
      <c r="B81" s="96"/>
      <c r="C81" s="97"/>
      <c r="D81" s="97"/>
      <c r="E81" s="97"/>
      <c r="F81" s="97"/>
      <c r="G81" s="97"/>
      <c r="H81" s="97"/>
      <c r="I81" s="97"/>
      <c r="J81" s="97"/>
      <c r="K81" s="97"/>
      <c r="L81" s="98"/>
    </row>
    <row r="82" spans="2:12">
      <c r="B82" s="96"/>
      <c r="C82" s="97"/>
      <c r="D82" s="97"/>
      <c r="E82" s="97"/>
      <c r="F82" s="97"/>
      <c r="G82" s="97"/>
      <c r="H82" s="97"/>
      <c r="I82" s="97"/>
      <c r="J82" s="97"/>
      <c r="K82" s="97"/>
      <c r="L82" s="98"/>
    </row>
    <row r="83" spans="2:12">
      <c r="B83" s="96"/>
      <c r="C83" s="97"/>
      <c r="D83" s="97"/>
      <c r="E83" s="97"/>
      <c r="F83" s="97"/>
      <c r="G83" s="97"/>
      <c r="H83" s="97"/>
      <c r="I83" s="97"/>
      <c r="J83" s="97"/>
      <c r="K83" s="97"/>
      <c r="L83" s="98"/>
    </row>
    <row r="84" spans="2:12">
      <c r="B84" s="96"/>
      <c r="C84" s="97"/>
      <c r="D84" s="97"/>
      <c r="E84" s="97"/>
      <c r="F84" s="97"/>
      <c r="G84" s="97"/>
      <c r="H84" s="97"/>
      <c r="I84" s="97"/>
      <c r="J84" s="97"/>
      <c r="K84" s="97"/>
      <c r="L84" s="98"/>
    </row>
    <row r="85" spans="2:12">
      <c r="B85" s="96"/>
      <c r="C85" s="97"/>
      <c r="D85" s="97"/>
      <c r="E85" s="97"/>
      <c r="F85" s="97"/>
      <c r="G85" s="97"/>
      <c r="H85" s="97"/>
      <c r="I85" s="97"/>
      <c r="J85" s="97"/>
      <c r="K85" s="97"/>
      <c r="L85" s="98"/>
    </row>
    <row r="86" spans="2:12">
      <c r="B86" s="96"/>
      <c r="C86" s="97"/>
      <c r="D86" s="97"/>
      <c r="E86" s="97"/>
      <c r="F86" s="97"/>
      <c r="G86" s="97"/>
      <c r="H86" s="97"/>
      <c r="I86" s="97"/>
      <c r="J86" s="97"/>
      <c r="K86" s="97"/>
      <c r="L86" s="98"/>
    </row>
    <row r="87" spans="2:12">
      <c r="B87" s="96"/>
      <c r="C87" s="97"/>
      <c r="D87" s="97"/>
      <c r="E87" s="97"/>
      <c r="F87" s="97"/>
      <c r="G87" s="97"/>
      <c r="H87" s="97"/>
      <c r="I87" s="97"/>
      <c r="J87" s="97"/>
      <c r="K87" s="97"/>
      <c r="L87" s="98"/>
    </row>
    <row r="88" spans="2:12">
      <c r="B88" s="96"/>
      <c r="C88" s="97"/>
      <c r="D88" s="97"/>
      <c r="E88" s="97"/>
      <c r="F88" s="97"/>
      <c r="G88" s="97"/>
      <c r="H88" s="97"/>
      <c r="I88" s="97"/>
      <c r="J88" s="97"/>
      <c r="K88" s="97"/>
      <c r="L88" s="98"/>
    </row>
    <row r="89" spans="2:12" ht="14.5" customHeight="1" thickBot="1">
      <c r="B89" s="99"/>
      <c r="C89" s="100"/>
      <c r="D89" s="100"/>
      <c r="E89" s="100"/>
      <c r="F89" s="100"/>
      <c r="G89" s="100"/>
      <c r="H89" s="100"/>
      <c r="I89" s="100"/>
      <c r="J89" s="100"/>
      <c r="K89" s="100"/>
      <c r="L89" s="101"/>
    </row>
    <row r="91" spans="2:12">
      <c r="B91" s="102" t="s">
        <v>254</v>
      </c>
      <c r="C91" s="103"/>
      <c r="D91" s="103"/>
    </row>
  </sheetData>
  <mergeCells count="4">
    <mergeCell ref="B2:L8"/>
    <mergeCell ref="B41:L89"/>
    <mergeCell ref="B91:D91"/>
    <mergeCell ref="B9:L3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3CF71-D485-4201-AC11-CDB26A2D89BD}">
  <sheetPr codeName="Sheet10"/>
  <dimension ref="B2:L37"/>
  <sheetViews>
    <sheetView workbookViewId="0">
      <selection activeCell="B4" sqref="B4:L36"/>
    </sheetView>
  </sheetViews>
  <sheetFormatPr defaultRowHeight="14.5"/>
  <cols>
    <col min="2" max="2" width="10" customWidth="1"/>
  </cols>
  <sheetData>
    <row r="2" spans="2:12">
      <c r="B2" s="14" t="s">
        <v>251</v>
      </c>
    </row>
    <row r="4" spans="2:12">
      <c r="B4" s="164" t="s">
        <v>252</v>
      </c>
      <c r="C4" s="165"/>
      <c r="D4" s="165"/>
      <c r="E4" s="165"/>
      <c r="F4" s="165"/>
      <c r="G4" s="165"/>
      <c r="H4" s="165"/>
      <c r="I4" s="165"/>
      <c r="J4" s="165"/>
      <c r="K4" s="165"/>
      <c r="L4" s="166"/>
    </row>
    <row r="5" spans="2:12">
      <c r="B5" s="167"/>
      <c r="C5" s="97"/>
      <c r="D5" s="97"/>
      <c r="E5" s="97"/>
      <c r="F5" s="97"/>
      <c r="G5" s="97"/>
      <c r="H5" s="97"/>
      <c r="I5" s="97"/>
      <c r="J5" s="97"/>
      <c r="K5" s="97"/>
      <c r="L5" s="168"/>
    </row>
    <row r="6" spans="2:12">
      <c r="B6" s="167"/>
      <c r="C6" s="97"/>
      <c r="D6" s="97"/>
      <c r="E6" s="97"/>
      <c r="F6" s="97"/>
      <c r="G6" s="97"/>
      <c r="H6" s="97"/>
      <c r="I6" s="97"/>
      <c r="J6" s="97"/>
      <c r="K6" s="97"/>
      <c r="L6" s="168"/>
    </row>
    <row r="7" spans="2:12">
      <c r="B7" s="167"/>
      <c r="C7" s="97"/>
      <c r="D7" s="97"/>
      <c r="E7" s="97"/>
      <c r="F7" s="97"/>
      <c r="G7" s="97"/>
      <c r="H7" s="97"/>
      <c r="I7" s="97"/>
      <c r="J7" s="97"/>
      <c r="K7" s="97"/>
      <c r="L7" s="168"/>
    </row>
    <row r="8" spans="2:12">
      <c r="B8" s="167"/>
      <c r="C8" s="97"/>
      <c r="D8" s="97"/>
      <c r="E8" s="97"/>
      <c r="F8" s="97"/>
      <c r="G8" s="97"/>
      <c r="H8" s="97"/>
      <c r="I8" s="97"/>
      <c r="J8" s="97"/>
      <c r="K8" s="97"/>
      <c r="L8" s="168"/>
    </row>
    <row r="9" spans="2:12">
      <c r="B9" s="167"/>
      <c r="C9" s="97"/>
      <c r="D9" s="97"/>
      <c r="E9" s="97"/>
      <c r="F9" s="97"/>
      <c r="G9" s="97"/>
      <c r="H9" s="97"/>
      <c r="I9" s="97"/>
      <c r="J9" s="97"/>
      <c r="K9" s="97"/>
      <c r="L9" s="168"/>
    </row>
    <row r="10" spans="2:12">
      <c r="B10" s="167"/>
      <c r="C10" s="97"/>
      <c r="D10" s="97"/>
      <c r="E10" s="97"/>
      <c r="F10" s="97"/>
      <c r="G10" s="97"/>
      <c r="H10" s="97"/>
      <c r="I10" s="97"/>
      <c r="J10" s="97"/>
      <c r="K10" s="97"/>
      <c r="L10" s="168"/>
    </row>
    <row r="11" spans="2:12">
      <c r="B11" s="167"/>
      <c r="C11" s="97"/>
      <c r="D11" s="97"/>
      <c r="E11" s="97"/>
      <c r="F11" s="97"/>
      <c r="G11" s="97"/>
      <c r="H11" s="97"/>
      <c r="I11" s="97"/>
      <c r="J11" s="97"/>
      <c r="K11" s="97"/>
      <c r="L11" s="168"/>
    </row>
    <row r="12" spans="2:12">
      <c r="B12" s="167"/>
      <c r="C12" s="97"/>
      <c r="D12" s="97"/>
      <c r="E12" s="97"/>
      <c r="F12" s="97"/>
      <c r="G12" s="97"/>
      <c r="H12" s="97"/>
      <c r="I12" s="97"/>
      <c r="J12" s="97"/>
      <c r="K12" s="97"/>
      <c r="L12" s="168"/>
    </row>
    <row r="13" spans="2:12">
      <c r="B13" s="167"/>
      <c r="C13" s="97"/>
      <c r="D13" s="97"/>
      <c r="E13" s="97"/>
      <c r="F13" s="97"/>
      <c r="G13" s="97"/>
      <c r="H13" s="97"/>
      <c r="I13" s="97"/>
      <c r="J13" s="97"/>
      <c r="K13" s="97"/>
      <c r="L13" s="168"/>
    </row>
    <row r="14" spans="2:12">
      <c r="B14" s="167"/>
      <c r="C14" s="97"/>
      <c r="D14" s="97"/>
      <c r="E14" s="97"/>
      <c r="F14" s="97"/>
      <c r="G14" s="97"/>
      <c r="H14" s="97"/>
      <c r="I14" s="97"/>
      <c r="J14" s="97"/>
      <c r="K14" s="97"/>
      <c r="L14" s="168"/>
    </row>
    <row r="15" spans="2:12">
      <c r="B15" s="167"/>
      <c r="C15" s="97"/>
      <c r="D15" s="97"/>
      <c r="E15" s="97"/>
      <c r="F15" s="97"/>
      <c r="G15" s="97"/>
      <c r="H15" s="97"/>
      <c r="I15" s="97"/>
      <c r="J15" s="97"/>
      <c r="K15" s="97"/>
      <c r="L15" s="168"/>
    </row>
    <row r="16" spans="2:12">
      <c r="B16" s="167"/>
      <c r="C16" s="97"/>
      <c r="D16" s="97"/>
      <c r="E16" s="97"/>
      <c r="F16" s="97"/>
      <c r="G16" s="97"/>
      <c r="H16" s="97"/>
      <c r="I16" s="97"/>
      <c r="J16" s="97"/>
      <c r="K16" s="97"/>
      <c r="L16" s="168"/>
    </row>
    <row r="17" spans="2:12">
      <c r="B17" s="167"/>
      <c r="C17" s="97"/>
      <c r="D17" s="97"/>
      <c r="E17" s="97"/>
      <c r="F17" s="97"/>
      <c r="G17" s="97"/>
      <c r="H17" s="97"/>
      <c r="I17" s="97"/>
      <c r="J17" s="97"/>
      <c r="K17" s="97"/>
      <c r="L17" s="168"/>
    </row>
    <row r="18" spans="2:12">
      <c r="B18" s="167"/>
      <c r="C18" s="97"/>
      <c r="D18" s="97"/>
      <c r="E18" s="97"/>
      <c r="F18" s="97"/>
      <c r="G18" s="97"/>
      <c r="H18" s="97"/>
      <c r="I18" s="97"/>
      <c r="J18" s="97"/>
      <c r="K18" s="97"/>
      <c r="L18" s="168"/>
    </row>
    <row r="19" spans="2:12">
      <c r="B19" s="167"/>
      <c r="C19" s="97"/>
      <c r="D19" s="97"/>
      <c r="E19" s="97"/>
      <c r="F19" s="97"/>
      <c r="G19" s="97"/>
      <c r="H19" s="97"/>
      <c r="I19" s="97"/>
      <c r="J19" s="97"/>
      <c r="K19" s="97"/>
      <c r="L19" s="168"/>
    </row>
    <row r="20" spans="2:12">
      <c r="B20" s="167"/>
      <c r="C20" s="97"/>
      <c r="D20" s="97"/>
      <c r="E20" s="97"/>
      <c r="F20" s="97"/>
      <c r="G20" s="97"/>
      <c r="H20" s="97"/>
      <c r="I20" s="97"/>
      <c r="J20" s="97"/>
      <c r="K20" s="97"/>
      <c r="L20" s="168"/>
    </row>
    <row r="21" spans="2:12">
      <c r="B21" s="167"/>
      <c r="C21" s="97"/>
      <c r="D21" s="97"/>
      <c r="E21" s="97"/>
      <c r="F21" s="97"/>
      <c r="G21" s="97"/>
      <c r="H21" s="97"/>
      <c r="I21" s="97"/>
      <c r="J21" s="97"/>
      <c r="K21" s="97"/>
      <c r="L21" s="168"/>
    </row>
    <row r="22" spans="2:12">
      <c r="B22" s="167"/>
      <c r="C22" s="97"/>
      <c r="D22" s="97"/>
      <c r="E22" s="97"/>
      <c r="F22" s="97"/>
      <c r="G22" s="97"/>
      <c r="H22" s="97"/>
      <c r="I22" s="97"/>
      <c r="J22" s="97"/>
      <c r="K22" s="97"/>
      <c r="L22" s="168"/>
    </row>
    <row r="23" spans="2:12">
      <c r="B23" s="167"/>
      <c r="C23" s="97"/>
      <c r="D23" s="97"/>
      <c r="E23" s="97"/>
      <c r="F23" s="97"/>
      <c r="G23" s="97"/>
      <c r="H23" s="97"/>
      <c r="I23" s="97"/>
      <c r="J23" s="97"/>
      <c r="K23" s="97"/>
      <c r="L23" s="168"/>
    </row>
    <row r="24" spans="2:12">
      <c r="B24" s="167"/>
      <c r="C24" s="97"/>
      <c r="D24" s="97"/>
      <c r="E24" s="97"/>
      <c r="F24" s="97"/>
      <c r="G24" s="97"/>
      <c r="H24" s="97"/>
      <c r="I24" s="97"/>
      <c r="J24" s="97"/>
      <c r="K24" s="97"/>
      <c r="L24" s="168"/>
    </row>
    <row r="25" spans="2:12">
      <c r="B25" s="167"/>
      <c r="C25" s="97"/>
      <c r="D25" s="97"/>
      <c r="E25" s="97"/>
      <c r="F25" s="97"/>
      <c r="G25" s="97"/>
      <c r="H25" s="97"/>
      <c r="I25" s="97"/>
      <c r="J25" s="97"/>
      <c r="K25" s="97"/>
      <c r="L25" s="168"/>
    </row>
    <row r="26" spans="2:12">
      <c r="B26" s="167"/>
      <c r="C26" s="97"/>
      <c r="D26" s="97"/>
      <c r="E26" s="97"/>
      <c r="F26" s="97"/>
      <c r="G26" s="97"/>
      <c r="H26" s="97"/>
      <c r="I26" s="97"/>
      <c r="J26" s="97"/>
      <c r="K26" s="97"/>
      <c r="L26" s="168"/>
    </row>
    <row r="27" spans="2:12">
      <c r="B27" s="167"/>
      <c r="C27" s="97"/>
      <c r="D27" s="97"/>
      <c r="E27" s="97"/>
      <c r="F27" s="97"/>
      <c r="G27" s="97"/>
      <c r="H27" s="97"/>
      <c r="I27" s="97"/>
      <c r="J27" s="97"/>
      <c r="K27" s="97"/>
      <c r="L27" s="168"/>
    </row>
    <row r="28" spans="2:12">
      <c r="B28" s="167"/>
      <c r="C28" s="97"/>
      <c r="D28" s="97"/>
      <c r="E28" s="97"/>
      <c r="F28" s="97"/>
      <c r="G28" s="97"/>
      <c r="H28" s="97"/>
      <c r="I28" s="97"/>
      <c r="J28" s="97"/>
      <c r="K28" s="97"/>
      <c r="L28" s="168"/>
    </row>
    <row r="29" spans="2:12">
      <c r="B29" s="167"/>
      <c r="C29" s="97"/>
      <c r="D29" s="97"/>
      <c r="E29" s="97"/>
      <c r="F29" s="97"/>
      <c r="G29" s="97"/>
      <c r="H29" s="97"/>
      <c r="I29" s="97"/>
      <c r="J29" s="97"/>
      <c r="K29" s="97"/>
      <c r="L29" s="168"/>
    </row>
    <row r="30" spans="2:12">
      <c r="B30" s="167"/>
      <c r="C30" s="97"/>
      <c r="D30" s="97"/>
      <c r="E30" s="97"/>
      <c r="F30" s="97"/>
      <c r="G30" s="97"/>
      <c r="H30" s="97"/>
      <c r="I30" s="97"/>
      <c r="J30" s="97"/>
      <c r="K30" s="97"/>
      <c r="L30" s="168"/>
    </row>
    <row r="31" spans="2:12">
      <c r="B31" s="167"/>
      <c r="C31" s="97"/>
      <c r="D31" s="97"/>
      <c r="E31" s="97"/>
      <c r="F31" s="97"/>
      <c r="G31" s="97"/>
      <c r="H31" s="97"/>
      <c r="I31" s="97"/>
      <c r="J31" s="97"/>
      <c r="K31" s="97"/>
      <c r="L31" s="168"/>
    </row>
    <row r="32" spans="2:12">
      <c r="B32" s="167"/>
      <c r="C32" s="97"/>
      <c r="D32" s="97"/>
      <c r="E32" s="97"/>
      <c r="F32" s="97"/>
      <c r="G32" s="97"/>
      <c r="H32" s="97"/>
      <c r="I32" s="97"/>
      <c r="J32" s="97"/>
      <c r="K32" s="97"/>
      <c r="L32" s="168"/>
    </row>
    <row r="33" spans="2:12">
      <c r="B33" s="167"/>
      <c r="C33" s="97"/>
      <c r="D33" s="97"/>
      <c r="E33" s="97"/>
      <c r="F33" s="97"/>
      <c r="G33" s="97"/>
      <c r="H33" s="97"/>
      <c r="I33" s="97"/>
      <c r="J33" s="97"/>
      <c r="K33" s="97"/>
      <c r="L33" s="168"/>
    </row>
    <row r="34" spans="2:12">
      <c r="B34" s="167"/>
      <c r="C34" s="97"/>
      <c r="D34" s="97"/>
      <c r="E34" s="97"/>
      <c r="F34" s="97"/>
      <c r="G34" s="97"/>
      <c r="H34" s="97"/>
      <c r="I34" s="97"/>
      <c r="J34" s="97"/>
      <c r="K34" s="97"/>
      <c r="L34" s="168"/>
    </row>
    <row r="35" spans="2:12">
      <c r="B35" s="167"/>
      <c r="C35" s="97"/>
      <c r="D35" s="97"/>
      <c r="E35" s="97"/>
      <c r="F35" s="97"/>
      <c r="G35" s="97"/>
      <c r="H35" s="97"/>
      <c r="I35" s="97"/>
      <c r="J35" s="97"/>
      <c r="K35" s="97"/>
      <c r="L35" s="168"/>
    </row>
    <row r="36" spans="2:12">
      <c r="B36" s="167"/>
      <c r="C36" s="97"/>
      <c r="D36" s="97"/>
      <c r="E36" s="97"/>
      <c r="F36" s="97"/>
      <c r="G36" s="97"/>
      <c r="H36" s="97"/>
      <c r="I36" s="97"/>
      <c r="J36" s="97"/>
      <c r="K36" s="97"/>
      <c r="L36" s="168"/>
    </row>
    <row r="37" spans="2:12">
      <c r="B37" s="169" t="s">
        <v>253</v>
      </c>
      <c r="C37" s="165"/>
      <c r="D37" s="165"/>
      <c r="E37" s="165"/>
      <c r="F37" s="165"/>
      <c r="G37" s="165"/>
      <c r="H37" s="165"/>
      <c r="I37" s="165"/>
      <c r="J37" s="165"/>
      <c r="K37" s="165"/>
      <c r="L37" s="165"/>
    </row>
  </sheetData>
  <mergeCells count="2">
    <mergeCell ref="B4:L36"/>
    <mergeCell ref="B37:L37"/>
  </mergeCells>
  <hyperlinks>
    <hyperlink ref="B37" r:id="rId1" xr:uid="{A26B21C3-620B-47E5-AF11-F7C3E6C3A364}"/>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4517F-BE30-4E74-9E60-F8193AF49CB6}">
  <sheetPr codeName="Sheet2"/>
  <dimension ref="A1:BA13"/>
  <sheetViews>
    <sheetView topLeftCell="B1" zoomScale="90" zoomScaleNormal="90" workbookViewId="0">
      <selection activeCell="H5" sqref="H5"/>
    </sheetView>
  </sheetViews>
  <sheetFormatPr defaultColWidth="9.1796875" defaultRowHeight="14.5"/>
  <cols>
    <col min="1" max="1" width="0" hidden="1" customWidth="1"/>
    <col min="2" max="2" width="35.453125" customWidth="1"/>
    <col min="3" max="3" width="15.81640625" customWidth="1"/>
    <col min="4" max="4" width="21.54296875" bestFit="1" customWidth="1"/>
    <col min="5" max="5" width="23.7265625" bestFit="1" customWidth="1"/>
    <col min="6" max="6" width="17.7265625" customWidth="1"/>
    <col min="7" max="7" width="25.54296875" style="2" customWidth="1"/>
    <col min="8" max="8" width="38.81640625" style="2" customWidth="1"/>
    <col min="9" max="9" width="25.54296875" style="1" customWidth="1"/>
    <col min="10" max="12" width="18.54296875" customWidth="1"/>
    <col min="13" max="13" width="25.54296875" style="1" customWidth="1"/>
    <col min="14" max="15" width="18.54296875" style="1" customWidth="1"/>
    <col min="16" max="16" width="9.1796875" customWidth="1"/>
  </cols>
  <sheetData>
    <row r="1" spans="1:53" ht="98.25" customHeight="1">
      <c r="B1" s="114" t="s">
        <v>290</v>
      </c>
      <c r="C1" s="114"/>
      <c r="D1" s="114"/>
      <c r="E1" s="114"/>
      <c r="F1" s="114"/>
      <c r="G1" s="113"/>
      <c r="H1" s="113"/>
      <c r="I1" s="113"/>
      <c r="J1" s="113"/>
      <c r="K1" s="113"/>
      <c r="L1" s="113"/>
      <c r="M1" s="113"/>
      <c r="N1" s="113"/>
      <c r="O1" s="1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row>
    <row r="2" spans="1:53" s="37" customFormat="1" ht="36" customHeight="1">
      <c r="A2" s="37" t="s">
        <v>255</v>
      </c>
      <c r="B2" s="40" t="s">
        <v>1</v>
      </c>
      <c r="C2" s="41" t="s">
        <v>2</v>
      </c>
      <c r="D2" s="41" t="s">
        <v>3</v>
      </c>
      <c r="E2" s="41" t="s">
        <v>4</v>
      </c>
      <c r="F2" s="39" t="s">
        <v>282</v>
      </c>
      <c r="G2" s="62" t="s">
        <v>6</v>
      </c>
      <c r="H2" s="43" t="s">
        <v>7</v>
      </c>
      <c r="I2" s="63" t="s">
        <v>8</v>
      </c>
      <c r="J2" s="64" t="s">
        <v>9</v>
      </c>
      <c r="K2" s="64" t="s">
        <v>10</v>
      </c>
      <c r="L2" s="64" t="s">
        <v>11</v>
      </c>
      <c r="M2" s="65" t="s">
        <v>12</v>
      </c>
      <c r="N2" s="66" t="s">
        <v>13</v>
      </c>
      <c r="O2" s="66" t="s">
        <v>14</v>
      </c>
    </row>
    <row r="3" spans="1:53" s="1" customFormat="1">
      <c r="A3" s="1" t="s">
        <v>258</v>
      </c>
      <c r="B3" s="38" t="s">
        <v>269</v>
      </c>
      <c r="C3" s="38" t="s">
        <v>325</v>
      </c>
      <c r="D3" s="38" t="s">
        <v>28</v>
      </c>
      <c r="E3" s="38" t="s">
        <v>19</v>
      </c>
      <c r="F3" s="60" t="s">
        <v>293</v>
      </c>
      <c r="G3" s="67">
        <v>36.5</v>
      </c>
      <c r="H3" s="44" t="s">
        <v>318</v>
      </c>
      <c r="I3" s="67">
        <v>26.2</v>
      </c>
      <c r="J3" s="67">
        <v>7.3</v>
      </c>
      <c r="K3" s="68" t="s">
        <v>23</v>
      </c>
      <c r="L3" s="68" t="s">
        <v>26</v>
      </c>
      <c r="M3" s="58">
        <v>10.3</v>
      </c>
      <c r="N3" s="69">
        <v>1.3</v>
      </c>
      <c r="O3" s="58">
        <v>9</v>
      </c>
      <c r="Q3"/>
    </row>
    <row r="4" spans="1:53" s="1" customFormat="1">
      <c r="A4" s="1" t="s">
        <v>259</v>
      </c>
      <c r="B4" s="38" t="s">
        <v>270</v>
      </c>
      <c r="C4" s="38" t="s">
        <v>326</v>
      </c>
      <c r="D4" s="38" t="s">
        <v>20</v>
      </c>
      <c r="E4" s="38" t="s">
        <v>18</v>
      </c>
      <c r="F4" s="60" t="s">
        <v>293</v>
      </c>
      <c r="G4" s="67">
        <v>36.1</v>
      </c>
      <c r="H4" s="44" t="s">
        <v>320</v>
      </c>
      <c r="I4" s="67">
        <v>29.6</v>
      </c>
      <c r="J4" s="67">
        <v>4.7</v>
      </c>
      <c r="K4" s="68" t="s">
        <v>25</v>
      </c>
      <c r="L4" s="68" t="s">
        <v>26</v>
      </c>
      <c r="M4" s="58">
        <v>6.5</v>
      </c>
      <c r="N4" s="69">
        <v>0</v>
      </c>
      <c r="O4" s="58">
        <v>6.5</v>
      </c>
      <c r="Q4"/>
    </row>
    <row r="5" spans="1:53" s="1" customFormat="1">
      <c r="A5" s="1" t="s">
        <v>260</v>
      </c>
      <c r="B5" s="38" t="s">
        <v>271</v>
      </c>
      <c r="C5" s="38" t="s">
        <v>327</v>
      </c>
      <c r="D5" s="38" t="s">
        <v>281</v>
      </c>
      <c r="E5" s="38" t="s">
        <v>19</v>
      </c>
      <c r="F5" s="60" t="s">
        <v>293</v>
      </c>
      <c r="G5" s="67">
        <v>42.1</v>
      </c>
      <c r="H5" s="44" t="s">
        <v>317</v>
      </c>
      <c r="I5" s="67">
        <v>35.299999999999997</v>
      </c>
      <c r="J5" s="67">
        <v>8.6999999999999993</v>
      </c>
      <c r="K5" s="68" t="s">
        <v>25</v>
      </c>
      <c r="L5" s="68" t="s">
        <v>26</v>
      </c>
      <c r="M5" s="58">
        <v>6.8</v>
      </c>
      <c r="N5" s="69">
        <v>1.3</v>
      </c>
      <c r="O5" s="58">
        <v>5.5</v>
      </c>
      <c r="Q5"/>
    </row>
    <row r="6" spans="1:53" s="1" customFormat="1">
      <c r="A6" s="1" t="s">
        <v>261</v>
      </c>
      <c r="B6" s="38" t="s">
        <v>272</v>
      </c>
      <c r="C6" s="38" t="s">
        <v>328</v>
      </c>
      <c r="D6" s="38" t="s">
        <v>17</v>
      </c>
      <c r="E6" s="38" t="s">
        <v>18</v>
      </c>
      <c r="F6" s="60" t="s">
        <v>293</v>
      </c>
      <c r="G6" s="67">
        <v>49.3</v>
      </c>
      <c r="H6" s="44" t="s">
        <v>316</v>
      </c>
      <c r="I6" s="67">
        <v>43.8</v>
      </c>
      <c r="J6" s="67">
        <v>8.6999999999999993</v>
      </c>
      <c r="K6" s="68" t="s">
        <v>27</v>
      </c>
      <c r="L6" s="68" t="s">
        <v>288</v>
      </c>
      <c r="M6" s="58">
        <v>5.5</v>
      </c>
      <c r="N6" s="69">
        <v>0</v>
      </c>
      <c r="O6" s="58">
        <v>5.5</v>
      </c>
      <c r="Q6"/>
    </row>
    <row r="7" spans="1:53" s="1" customFormat="1">
      <c r="A7" s="1" t="s">
        <v>262</v>
      </c>
      <c r="B7" s="38" t="s">
        <v>273</v>
      </c>
      <c r="C7" s="38" t="s">
        <v>329</v>
      </c>
      <c r="D7" s="38" t="s">
        <v>17</v>
      </c>
      <c r="E7" s="38" t="s">
        <v>18</v>
      </c>
      <c r="F7" s="60" t="s">
        <v>293</v>
      </c>
      <c r="G7" s="67">
        <v>36.200000000000003</v>
      </c>
      <c r="H7" s="44" t="s">
        <v>319</v>
      </c>
      <c r="I7" s="67">
        <v>25.8</v>
      </c>
      <c r="J7" s="67">
        <v>7.1</v>
      </c>
      <c r="K7" s="68" t="s">
        <v>23</v>
      </c>
      <c r="L7" s="68" t="s">
        <v>26</v>
      </c>
      <c r="M7" s="58">
        <v>10.4</v>
      </c>
      <c r="N7" s="69">
        <v>1.9</v>
      </c>
      <c r="O7" s="58">
        <v>8.5</v>
      </c>
      <c r="Q7"/>
    </row>
    <row r="8" spans="1:53" s="1" customFormat="1">
      <c r="A8" s="1" t="s">
        <v>263</v>
      </c>
      <c r="B8" s="38" t="s">
        <v>274</v>
      </c>
      <c r="C8" s="38" t="s">
        <v>330</v>
      </c>
      <c r="D8" s="38" t="s">
        <v>17</v>
      </c>
      <c r="E8" s="38" t="s">
        <v>18</v>
      </c>
      <c r="F8" s="60" t="s">
        <v>293</v>
      </c>
      <c r="G8" s="67">
        <v>28.7</v>
      </c>
      <c r="H8" s="44" t="s">
        <v>323</v>
      </c>
      <c r="I8" s="67">
        <v>21.9</v>
      </c>
      <c r="J8" s="67">
        <v>5.3</v>
      </c>
      <c r="K8" s="68" t="s">
        <v>23</v>
      </c>
      <c r="L8" s="68" t="s">
        <v>15</v>
      </c>
      <c r="M8" s="58">
        <v>6.8</v>
      </c>
      <c r="N8" s="69">
        <v>1.3</v>
      </c>
      <c r="O8" s="58">
        <v>5.5</v>
      </c>
      <c r="Q8"/>
    </row>
    <row r="9" spans="1:53" s="1" customFormat="1">
      <c r="A9" s="1" t="s">
        <v>264</v>
      </c>
      <c r="B9" s="38" t="s">
        <v>275</v>
      </c>
      <c r="C9" s="38" t="s">
        <v>331</v>
      </c>
      <c r="D9" s="38" t="s">
        <v>24</v>
      </c>
      <c r="E9" s="38" t="s">
        <v>19</v>
      </c>
      <c r="F9" s="60" t="s">
        <v>293</v>
      </c>
      <c r="G9" s="67">
        <v>66.5</v>
      </c>
      <c r="H9" s="44" t="s">
        <v>313</v>
      </c>
      <c r="I9" s="67">
        <v>48</v>
      </c>
      <c r="J9" s="67">
        <v>11.6</v>
      </c>
      <c r="K9" s="68" t="s">
        <v>27</v>
      </c>
      <c r="L9" s="68" t="s">
        <v>288</v>
      </c>
      <c r="M9" s="58">
        <v>18.5</v>
      </c>
      <c r="N9" s="69">
        <v>5</v>
      </c>
      <c r="O9" s="58">
        <v>13.5</v>
      </c>
      <c r="Q9"/>
    </row>
    <row r="10" spans="1:53" s="1" customFormat="1">
      <c r="A10" s="1" t="s">
        <v>265</v>
      </c>
      <c r="B10" s="38" t="s">
        <v>276</v>
      </c>
      <c r="C10" s="38" t="s">
        <v>332</v>
      </c>
      <c r="D10" s="38" t="s">
        <v>22</v>
      </c>
      <c r="E10" s="38" t="s">
        <v>19</v>
      </c>
      <c r="F10" s="60" t="s">
        <v>293</v>
      </c>
      <c r="G10" s="67">
        <v>58.6</v>
      </c>
      <c r="H10" s="44" t="s">
        <v>314</v>
      </c>
      <c r="I10" s="67">
        <v>47.1</v>
      </c>
      <c r="J10" s="67">
        <v>11</v>
      </c>
      <c r="K10" s="68" t="s">
        <v>27</v>
      </c>
      <c r="L10" s="68" t="s">
        <v>288</v>
      </c>
      <c r="M10" s="58">
        <v>11.5</v>
      </c>
      <c r="N10" s="69">
        <v>2.5</v>
      </c>
      <c r="O10" s="58">
        <v>9</v>
      </c>
      <c r="Q10"/>
    </row>
    <row r="11" spans="1:53" s="1" customFormat="1">
      <c r="A11" s="1" t="s">
        <v>266</v>
      </c>
      <c r="B11" s="38" t="s">
        <v>277</v>
      </c>
      <c r="C11" s="38" t="s">
        <v>333</v>
      </c>
      <c r="D11" s="38" t="s">
        <v>21</v>
      </c>
      <c r="E11" s="38" t="s">
        <v>16</v>
      </c>
      <c r="F11" s="60" t="s">
        <v>294</v>
      </c>
      <c r="G11" s="67">
        <v>25.1</v>
      </c>
      <c r="H11" s="44" t="s">
        <v>321</v>
      </c>
      <c r="I11" s="67">
        <v>21.8</v>
      </c>
      <c r="J11" s="67">
        <v>4.2</v>
      </c>
      <c r="K11" s="68" t="s">
        <v>23</v>
      </c>
      <c r="L11" s="68" t="s">
        <v>26</v>
      </c>
      <c r="M11" s="58">
        <v>3.3</v>
      </c>
      <c r="N11" s="69">
        <v>1.3</v>
      </c>
      <c r="O11" s="58">
        <v>2</v>
      </c>
      <c r="Q11"/>
    </row>
    <row r="12" spans="1:53" s="1" customFormat="1">
      <c r="A12" s="1" t="s">
        <v>267</v>
      </c>
      <c r="B12" s="38" t="s">
        <v>278</v>
      </c>
      <c r="C12" s="38" t="s">
        <v>334</v>
      </c>
      <c r="D12" s="38" t="s">
        <v>280</v>
      </c>
      <c r="E12" s="38" t="s">
        <v>19</v>
      </c>
      <c r="F12" s="60" t="s">
        <v>293</v>
      </c>
      <c r="G12" s="67">
        <v>58.5</v>
      </c>
      <c r="H12" s="44" t="s">
        <v>315</v>
      </c>
      <c r="I12" s="67">
        <v>46.2</v>
      </c>
      <c r="J12" s="67">
        <v>10.3</v>
      </c>
      <c r="K12" s="68" t="s">
        <v>27</v>
      </c>
      <c r="L12" s="68" t="s">
        <v>288</v>
      </c>
      <c r="M12" s="58">
        <v>12.3</v>
      </c>
      <c r="N12" s="69">
        <v>1.3</v>
      </c>
      <c r="O12" s="58">
        <v>11</v>
      </c>
      <c r="Q12"/>
    </row>
    <row r="13" spans="1:53" s="1" customFormat="1">
      <c r="A13" s="1" t="s">
        <v>268</v>
      </c>
      <c r="B13" s="38" t="s">
        <v>279</v>
      </c>
      <c r="C13" s="38" t="s">
        <v>335</v>
      </c>
      <c r="D13" s="38" t="s">
        <v>21</v>
      </c>
      <c r="E13" s="38" t="s">
        <v>16</v>
      </c>
      <c r="F13" s="60" t="s">
        <v>293</v>
      </c>
      <c r="G13" s="67">
        <v>24.1</v>
      </c>
      <c r="H13" s="44" t="s">
        <v>322</v>
      </c>
      <c r="I13" s="67">
        <v>20.3</v>
      </c>
      <c r="J13" s="67">
        <v>3.2</v>
      </c>
      <c r="K13" s="68" t="s">
        <v>23</v>
      </c>
      <c r="L13" s="68" t="s">
        <v>26</v>
      </c>
      <c r="M13" s="58">
        <v>3.8</v>
      </c>
      <c r="N13" s="69">
        <v>1.3</v>
      </c>
      <c r="O13" s="58">
        <v>2.5</v>
      </c>
      <c r="Q13"/>
    </row>
  </sheetData>
  <autoFilter ref="B2:O68" xr:uid="{97FD7120-3E78-418B-9B70-D19C496B83F0}">
    <sortState xmlns:xlrd2="http://schemas.microsoft.com/office/spreadsheetml/2017/richdata2" ref="B3:O68">
      <sortCondition ref="B2:B68"/>
    </sortState>
  </autoFilter>
  <mergeCells count="2">
    <mergeCell ref="G1:O1"/>
    <mergeCell ref="B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1BA71-DCE3-4D4D-A487-B152996A1E32}">
  <sheetPr codeName="Sheet3"/>
  <dimension ref="A1:AZ17"/>
  <sheetViews>
    <sheetView topLeftCell="B1" zoomScale="60" zoomScaleNormal="60" workbookViewId="0">
      <selection activeCell="I20" sqref="I20"/>
    </sheetView>
  </sheetViews>
  <sheetFormatPr defaultRowHeight="15" customHeight="1"/>
  <cols>
    <col min="1" max="1" width="0" hidden="1" customWidth="1"/>
    <col min="2" max="2" width="53.26953125" customWidth="1"/>
    <col min="3" max="3" width="16.1796875" bestFit="1" customWidth="1"/>
    <col min="4" max="4" width="23.453125" customWidth="1"/>
    <col min="5" max="5" width="23.7265625" bestFit="1" customWidth="1"/>
    <col min="6" max="6" width="18.1796875" customWidth="1"/>
    <col min="7" max="7" width="14" customWidth="1"/>
    <col min="8" max="9" width="13.81640625" customWidth="1"/>
    <col min="10" max="11" width="13.453125" customWidth="1"/>
    <col min="12" max="12" width="14" customWidth="1"/>
    <col min="13" max="52" width="13.453125" customWidth="1"/>
  </cols>
  <sheetData>
    <row r="1" spans="1:52" ht="150.65" customHeight="1">
      <c r="B1" s="115" t="s">
        <v>291</v>
      </c>
      <c r="C1" s="116"/>
      <c r="D1" s="116"/>
      <c r="E1" s="116"/>
      <c r="F1" s="117"/>
      <c r="G1" s="118" t="s">
        <v>29</v>
      </c>
      <c r="H1" s="119"/>
      <c r="I1" s="119"/>
      <c r="J1" s="119"/>
      <c r="K1" s="119"/>
      <c r="L1" s="120"/>
      <c r="M1" s="121" t="s">
        <v>256</v>
      </c>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row>
    <row r="2" spans="1:52" ht="23.5" customHeight="1">
      <c r="B2" s="134" t="s">
        <v>1</v>
      </c>
      <c r="C2" s="135" t="s">
        <v>2</v>
      </c>
      <c r="D2" s="135" t="s">
        <v>3</v>
      </c>
      <c r="E2" s="135" t="s">
        <v>4</v>
      </c>
      <c r="F2" s="137" t="s">
        <v>282</v>
      </c>
      <c r="G2" s="138" t="s">
        <v>30</v>
      </c>
      <c r="H2" s="123" t="s">
        <v>31</v>
      </c>
      <c r="I2" s="124"/>
      <c r="J2" s="124"/>
      <c r="K2" s="124"/>
      <c r="L2" s="125"/>
      <c r="M2" s="132" t="s">
        <v>32</v>
      </c>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row>
    <row r="3" spans="1:52" ht="26.15" customHeight="1">
      <c r="B3" s="134"/>
      <c r="C3" s="135"/>
      <c r="D3" s="135"/>
      <c r="E3" s="135"/>
      <c r="F3" s="137"/>
      <c r="G3" s="138"/>
      <c r="H3" s="136" t="s">
        <v>10</v>
      </c>
      <c r="I3" s="136"/>
      <c r="J3" s="136" t="s">
        <v>11</v>
      </c>
      <c r="K3" s="136"/>
      <c r="L3" s="50" t="s">
        <v>33</v>
      </c>
      <c r="M3" s="126" t="s">
        <v>34</v>
      </c>
      <c r="N3" s="127"/>
      <c r="O3" s="127"/>
      <c r="P3" s="127"/>
      <c r="Q3" s="127"/>
      <c r="R3" s="128"/>
      <c r="S3" s="129" t="s">
        <v>35</v>
      </c>
      <c r="T3" s="130"/>
      <c r="U3" s="130"/>
      <c r="V3" s="130"/>
      <c r="W3" s="131"/>
      <c r="X3" s="126" t="s">
        <v>36</v>
      </c>
      <c r="Y3" s="127"/>
      <c r="Z3" s="128"/>
      <c r="AA3" s="129" t="s">
        <v>37</v>
      </c>
      <c r="AB3" s="130"/>
      <c r="AC3" s="130"/>
      <c r="AD3" s="130"/>
      <c r="AE3" s="131"/>
      <c r="AF3" s="126" t="s">
        <v>38</v>
      </c>
      <c r="AG3" s="127"/>
      <c r="AH3" s="127"/>
      <c r="AI3" s="127"/>
      <c r="AJ3" s="127"/>
      <c r="AK3" s="128"/>
      <c r="AL3" s="129" t="s">
        <v>39</v>
      </c>
      <c r="AM3" s="130"/>
      <c r="AN3" s="131"/>
      <c r="AO3" s="126" t="s">
        <v>40</v>
      </c>
      <c r="AP3" s="127"/>
      <c r="AQ3" s="128"/>
      <c r="AR3" s="129" t="s">
        <v>41</v>
      </c>
      <c r="AS3" s="130"/>
      <c r="AT3" s="130"/>
      <c r="AU3" s="130"/>
      <c r="AV3" s="131"/>
      <c r="AW3" s="126" t="s">
        <v>42</v>
      </c>
      <c r="AX3" s="127"/>
      <c r="AY3" s="127"/>
      <c r="AZ3" s="128"/>
    </row>
    <row r="4" spans="1:52" ht="78.75" customHeight="1">
      <c r="A4" t="s">
        <v>255</v>
      </c>
      <c r="B4" s="134"/>
      <c r="C4" s="135"/>
      <c r="D4" s="135"/>
      <c r="E4" s="135"/>
      <c r="F4" s="137"/>
      <c r="G4" s="139"/>
      <c r="H4" s="71" t="s">
        <v>43</v>
      </c>
      <c r="I4" s="71" t="s">
        <v>44</v>
      </c>
      <c r="J4" s="71" t="s">
        <v>45</v>
      </c>
      <c r="K4" s="71" t="s">
        <v>46</v>
      </c>
      <c r="L4" s="71" t="s">
        <v>47</v>
      </c>
      <c r="M4" s="52" t="s">
        <v>283</v>
      </c>
      <c r="N4" s="52" t="s">
        <v>297</v>
      </c>
      <c r="O4" s="52" t="s">
        <v>298</v>
      </c>
      <c r="P4" s="52" t="s">
        <v>299</v>
      </c>
      <c r="Q4" s="52" t="s">
        <v>300</v>
      </c>
      <c r="R4" s="72" t="s">
        <v>48</v>
      </c>
      <c r="S4" s="51" t="s">
        <v>284</v>
      </c>
      <c r="T4" s="51" t="s">
        <v>301</v>
      </c>
      <c r="U4" s="51" t="s">
        <v>303</v>
      </c>
      <c r="V4" s="51" t="s">
        <v>302</v>
      </c>
      <c r="W4" s="72" t="s">
        <v>49</v>
      </c>
      <c r="X4" s="52" t="s">
        <v>285</v>
      </c>
      <c r="Y4" s="52" t="s">
        <v>286</v>
      </c>
      <c r="Z4" s="72" t="s">
        <v>50</v>
      </c>
      <c r="AA4" s="51" t="s">
        <v>304</v>
      </c>
      <c r="AB4" s="51" t="s">
        <v>305</v>
      </c>
      <c r="AC4" s="51" t="s">
        <v>306</v>
      </c>
      <c r="AD4" s="51" t="s">
        <v>307</v>
      </c>
      <c r="AE4" s="72" t="s">
        <v>51</v>
      </c>
      <c r="AF4" s="52" t="s">
        <v>52</v>
      </c>
      <c r="AG4" s="52" t="s">
        <v>69</v>
      </c>
      <c r="AH4" s="52" t="s">
        <v>53</v>
      </c>
      <c r="AI4" s="52" t="s">
        <v>54</v>
      </c>
      <c r="AJ4" s="52" t="s">
        <v>308</v>
      </c>
      <c r="AK4" s="73" t="s">
        <v>55</v>
      </c>
      <c r="AL4" s="51" t="s">
        <v>56</v>
      </c>
      <c r="AM4" s="51" t="s">
        <v>57</v>
      </c>
      <c r="AN4" s="73" t="s">
        <v>58</v>
      </c>
      <c r="AO4" s="52" t="s">
        <v>59</v>
      </c>
      <c r="AP4" s="52" t="s">
        <v>60</v>
      </c>
      <c r="AQ4" s="73" t="s">
        <v>61</v>
      </c>
      <c r="AR4" s="51" t="s">
        <v>62</v>
      </c>
      <c r="AS4" s="51" t="s">
        <v>63</v>
      </c>
      <c r="AT4" s="51" t="s">
        <v>64</v>
      </c>
      <c r="AU4" s="51" t="s">
        <v>287</v>
      </c>
      <c r="AV4" s="79" t="s">
        <v>65</v>
      </c>
      <c r="AW4" s="52" t="s">
        <v>309</v>
      </c>
      <c r="AX4" s="52" t="s">
        <v>311</v>
      </c>
      <c r="AY4" s="53" t="s">
        <v>310</v>
      </c>
      <c r="AZ4" s="74" t="s">
        <v>66</v>
      </c>
    </row>
    <row r="5" spans="1:52" ht="14.5">
      <c r="A5" s="1" t="s">
        <v>258</v>
      </c>
      <c r="B5" s="38" t="s">
        <v>269</v>
      </c>
      <c r="C5" s="38" t="s">
        <v>325</v>
      </c>
      <c r="D5" s="38" t="s">
        <v>28</v>
      </c>
      <c r="E5" s="38" t="s">
        <v>19</v>
      </c>
      <c r="F5" s="60" t="s">
        <v>293</v>
      </c>
      <c r="G5" s="75">
        <v>26.2</v>
      </c>
      <c r="H5" s="75" t="s">
        <v>23</v>
      </c>
      <c r="I5" s="76">
        <v>10</v>
      </c>
      <c r="J5" s="77" t="s">
        <v>26</v>
      </c>
      <c r="K5" s="77">
        <v>1</v>
      </c>
      <c r="L5" s="67">
        <v>7.3</v>
      </c>
      <c r="M5" s="82">
        <v>32.200000000000003</v>
      </c>
      <c r="N5" s="82">
        <v>15.3</v>
      </c>
      <c r="O5" s="82">
        <v>15.3</v>
      </c>
      <c r="P5" s="82">
        <v>50</v>
      </c>
      <c r="Q5" s="82">
        <v>75</v>
      </c>
      <c r="R5" s="67">
        <v>23.9</v>
      </c>
      <c r="S5" s="82">
        <v>100</v>
      </c>
      <c r="T5" s="82">
        <v>100</v>
      </c>
      <c r="U5" s="82">
        <v>0</v>
      </c>
      <c r="V5" s="82"/>
      <c r="W5" s="67">
        <v>50</v>
      </c>
      <c r="X5" s="82">
        <v>0</v>
      </c>
      <c r="Y5" s="82">
        <v>0</v>
      </c>
      <c r="Z5" s="67">
        <v>0</v>
      </c>
      <c r="AA5" s="82">
        <v>0</v>
      </c>
      <c r="AB5" s="82">
        <v>0</v>
      </c>
      <c r="AC5" s="82">
        <v>0</v>
      </c>
      <c r="AD5" s="83"/>
      <c r="AE5" s="67">
        <v>0</v>
      </c>
      <c r="AF5" s="82">
        <v>100</v>
      </c>
      <c r="AG5" s="82">
        <v>25</v>
      </c>
      <c r="AH5" s="82">
        <v>42.5</v>
      </c>
      <c r="AI5" s="82">
        <v>87.5</v>
      </c>
      <c r="AJ5" s="82">
        <v>86.3</v>
      </c>
      <c r="AK5" s="67">
        <v>63.4</v>
      </c>
      <c r="AL5" s="82">
        <v>47.5</v>
      </c>
      <c r="AM5" s="82">
        <v>67.5</v>
      </c>
      <c r="AN5" s="67">
        <v>57.5</v>
      </c>
      <c r="AO5" s="82">
        <v>75</v>
      </c>
      <c r="AP5" s="82">
        <v>75</v>
      </c>
      <c r="AQ5" s="67">
        <v>75</v>
      </c>
      <c r="AR5" s="82">
        <v>0</v>
      </c>
      <c r="AS5" s="82">
        <v>100</v>
      </c>
      <c r="AT5" s="82">
        <v>55</v>
      </c>
      <c r="AU5" s="82">
        <v>0</v>
      </c>
      <c r="AV5" s="67">
        <v>51</v>
      </c>
      <c r="AW5" s="82">
        <v>0</v>
      </c>
      <c r="AX5" s="82">
        <v>48.8</v>
      </c>
      <c r="AY5" s="82"/>
      <c r="AZ5" s="67">
        <v>24.4</v>
      </c>
    </row>
    <row r="6" spans="1:52" ht="14.5">
      <c r="A6" s="1" t="s">
        <v>259</v>
      </c>
      <c r="B6" s="38" t="s">
        <v>270</v>
      </c>
      <c r="C6" s="38" t="s">
        <v>326</v>
      </c>
      <c r="D6" s="38" t="s">
        <v>20</v>
      </c>
      <c r="E6" s="38" t="s">
        <v>18</v>
      </c>
      <c r="F6" s="60" t="s">
        <v>293</v>
      </c>
      <c r="G6" s="75">
        <v>29.6</v>
      </c>
      <c r="H6" s="75" t="s">
        <v>25</v>
      </c>
      <c r="I6" s="76">
        <v>15</v>
      </c>
      <c r="J6" s="77" t="s">
        <v>26</v>
      </c>
      <c r="K6" s="77">
        <v>1</v>
      </c>
      <c r="L6" s="67">
        <v>4.7</v>
      </c>
      <c r="M6" s="82">
        <v>26.5</v>
      </c>
      <c r="N6" s="82">
        <v>0</v>
      </c>
      <c r="O6" s="82">
        <v>0</v>
      </c>
      <c r="P6" s="82">
        <v>50</v>
      </c>
      <c r="Q6" s="82">
        <v>0</v>
      </c>
      <c r="R6" s="67">
        <v>24.4</v>
      </c>
      <c r="S6" s="82">
        <v>0</v>
      </c>
      <c r="T6" s="82">
        <v>0</v>
      </c>
      <c r="U6" s="82">
        <v>0</v>
      </c>
      <c r="V6" s="82"/>
      <c r="W6" s="67">
        <v>0</v>
      </c>
      <c r="X6" s="82">
        <v>100</v>
      </c>
      <c r="Y6" s="82">
        <v>0</v>
      </c>
      <c r="Z6" s="67">
        <v>50</v>
      </c>
      <c r="AA6" s="82">
        <v>50</v>
      </c>
      <c r="AB6" s="82">
        <v>0</v>
      </c>
      <c r="AC6" s="82">
        <v>0</v>
      </c>
      <c r="AD6" s="83"/>
      <c r="AE6" s="67">
        <v>25</v>
      </c>
      <c r="AF6" s="82">
        <v>75</v>
      </c>
      <c r="AG6" s="82">
        <v>25</v>
      </c>
      <c r="AH6" s="82">
        <v>27.5</v>
      </c>
      <c r="AI6" s="82">
        <v>0</v>
      </c>
      <c r="AJ6" s="82">
        <v>7.5</v>
      </c>
      <c r="AK6" s="67">
        <v>36.299999999999997</v>
      </c>
      <c r="AL6" s="82">
        <v>45</v>
      </c>
      <c r="AM6" s="82">
        <v>0</v>
      </c>
      <c r="AN6" s="67">
        <v>22.5</v>
      </c>
      <c r="AO6" s="82">
        <v>0</v>
      </c>
      <c r="AP6" s="82">
        <v>0</v>
      </c>
      <c r="AQ6" s="67">
        <v>0</v>
      </c>
      <c r="AR6" s="82">
        <v>0</v>
      </c>
      <c r="AS6" s="82">
        <v>0</v>
      </c>
      <c r="AT6" s="82">
        <v>15</v>
      </c>
      <c r="AU6" s="82">
        <v>50</v>
      </c>
      <c r="AV6" s="67">
        <v>13</v>
      </c>
      <c r="AW6" s="82">
        <v>100</v>
      </c>
      <c r="AX6" s="82">
        <v>0</v>
      </c>
      <c r="AY6" s="82"/>
      <c r="AZ6" s="67">
        <v>70</v>
      </c>
    </row>
    <row r="7" spans="1:52" ht="14.5">
      <c r="A7" s="1" t="s">
        <v>260</v>
      </c>
      <c r="B7" s="38" t="s">
        <v>271</v>
      </c>
      <c r="C7" s="38" t="s">
        <v>327</v>
      </c>
      <c r="D7" s="38" t="s">
        <v>281</v>
      </c>
      <c r="E7" s="38" t="s">
        <v>19</v>
      </c>
      <c r="F7" s="60" t="s">
        <v>293</v>
      </c>
      <c r="G7" s="75">
        <v>35.700000000000003</v>
      </c>
      <c r="H7" s="75" t="s">
        <v>25</v>
      </c>
      <c r="I7" s="76">
        <v>15</v>
      </c>
      <c r="J7" s="77" t="s">
        <v>26</v>
      </c>
      <c r="K7" s="77">
        <v>1</v>
      </c>
      <c r="L7" s="67">
        <v>8.6999999999999993</v>
      </c>
      <c r="M7" s="82">
        <v>50</v>
      </c>
      <c r="N7" s="82">
        <v>0</v>
      </c>
      <c r="O7" s="82">
        <v>0</v>
      </c>
      <c r="P7" s="82">
        <v>0</v>
      </c>
      <c r="Q7" s="82">
        <v>61.5</v>
      </c>
      <c r="R7" s="67">
        <v>4.4000000000000004</v>
      </c>
      <c r="S7" s="82">
        <v>100</v>
      </c>
      <c r="T7" s="82">
        <v>100</v>
      </c>
      <c r="U7" s="82">
        <v>0</v>
      </c>
      <c r="V7" s="82"/>
      <c r="W7" s="67">
        <v>50</v>
      </c>
      <c r="X7" s="82">
        <v>0</v>
      </c>
      <c r="Y7" s="82">
        <v>0</v>
      </c>
      <c r="Z7" s="67">
        <v>0</v>
      </c>
      <c r="AA7" s="82">
        <v>60</v>
      </c>
      <c r="AB7" s="82">
        <v>100</v>
      </c>
      <c r="AC7" s="82">
        <v>79.3</v>
      </c>
      <c r="AD7" s="83"/>
      <c r="AE7" s="67">
        <v>79.8</v>
      </c>
      <c r="AF7" s="82">
        <v>100</v>
      </c>
      <c r="AG7" s="82">
        <v>0</v>
      </c>
      <c r="AH7" s="82">
        <v>37.5</v>
      </c>
      <c r="AI7" s="82">
        <v>62.5</v>
      </c>
      <c r="AJ7" s="82">
        <v>67.5</v>
      </c>
      <c r="AK7" s="67">
        <v>50.5</v>
      </c>
      <c r="AL7" s="82">
        <v>37.5</v>
      </c>
      <c r="AM7" s="82">
        <v>57.5</v>
      </c>
      <c r="AN7" s="67">
        <v>47.5</v>
      </c>
      <c r="AO7" s="82">
        <v>37.5</v>
      </c>
      <c r="AP7" s="82">
        <v>42.5</v>
      </c>
      <c r="AQ7" s="67">
        <v>40</v>
      </c>
      <c r="AR7" s="82">
        <v>0</v>
      </c>
      <c r="AS7" s="82">
        <v>100</v>
      </c>
      <c r="AT7" s="82">
        <v>30</v>
      </c>
      <c r="AU7" s="82">
        <v>50</v>
      </c>
      <c r="AV7" s="67">
        <v>56</v>
      </c>
      <c r="AW7" s="82">
        <v>15</v>
      </c>
      <c r="AX7" s="82">
        <v>42.5</v>
      </c>
      <c r="AY7" s="82"/>
      <c r="AZ7" s="67">
        <v>28.8</v>
      </c>
    </row>
    <row r="8" spans="1:52" ht="14.5">
      <c r="A8" s="1" t="s">
        <v>261</v>
      </c>
      <c r="B8" s="38" t="s">
        <v>272</v>
      </c>
      <c r="C8" s="38" t="s">
        <v>328</v>
      </c>
      <c r="D8" s="38" t="s">
        <v>17</v>
      </c>
      <c r="E8" s="38" t="s">
        <v>18</v>
      </c>
      <c r="F8" s="60" t="s">
        <v>293</v>
      </c>
      <c r="G8" s="75">
        <v>43.8</v>
      </c>
      <c r="H8" s="75" t="s">
        <v>27</v>
      </c>
      <c r="I8" s="76">
        <v>20</v>
      </c>
      <c r="J8" s="77" t="s">
        <v>288</v>
      </c>
      <c r="K8" s="77">
        <v>2</v>
      </c>
      <c r="L8" s="67">
        <v>8.6999999999999993</v>
      </c>
      <c r="M8" s="82">
        <v>99.5</v>
      </c>
      <c r="N8" s="82">
        <v>44.5</v>
      </c>
      <c r="O8" s="82">
        <v>0</v>
      </c>
      <c r="P8" s="82">
        <v>0</v>
      </c>
      <c r="Q8" s="82">
        <v>0</v>
      </c>
      <c r="R8" s="67">
        <v>43.6</v>
      </c>
      <c r="S8" s="82">
        <v>0</v>
      </c>
      <c r="T8" s="82">
        <v>0</v>
      </c>
      <c r="U8" s="82">
        <v>100</v>
      </c>
      <c r="V8" s="82"/>
      <c r="W8" s="67">
        <v>50</v>
      </c>
      <c r="X8" s="82">
        <v>100</v>
      </c>
      <c r="Y8" s="82">
        <v>0</v>
      </c>
      <c r="Z8" s="67">
        <v>50</v>
      </c>
      <c r="AA8" s="82">
        <v>80</v>
      </c>
      <c r="AB8" s="82">
        <v>0</v>
      </c>
      <c r="AC8" s="82">
        <v>0</v>
      </c>
      <c r="AD8" s="83"/>
      <c r="AE8" s="67">
        <v>40</v>
      </c>
      <c r="AF8" s="82">
        <v>100</v>
      </c>
      <c r="AG8" s="82">
        <v>25</v>
      </c>
      <c r="AH8" s="82">
        <v>40</v>
      </c>
      <c r="AI8" s="82">
        <v>12.5</v>
      </c>
      <c r="AJ8" s="82">
        <v>53.8</v>
      </c>
      <c r="AK8" s="67">
        <v>52.1</v>
      </c>
      <c r="AL8" s="82">
        <v>25</v>
      </c>
      <c r="AM8" s="82">
        <v>10</v>
      </c>
      <c r="AN8" s="67">
        <v>17.5</v>
      </c>
      <c r="AO8" s="82">
        <v>30</v>
      </c>
      <c r="AP8" s="82">
        <v>7.5</v>
      </c>
      <c r="AQ8" s="67">
        <v>999</v>
      </c>
      <c r="AR8" s="82">
        <v>35</v>
      </c>
      <c r="AS8" s="82">
        <v>100</v>
      </c>
      <c r="AT8" s="82">
        <v>15</v>
      </c>
      <c r="AU8" s="82">
        <v>0</v>
      </c>
      <c r="AV8" s="67">
        <v>50</v>
      </c>
      <c r="AW8" s="82">
        <v>100</v>
      </c>
      <c r="AX8" s="82">
        <v>18.100000000000001</v>
      </c>
      <c r="AY8" s="82"/>
      <c r="AZ8" s="67">
        <v>75.400000000000006</v>
      </c>
    </row>
    <row r="9" spans="1:52" ht="14.5">
      <c r="A9" s="1" t="s">
        <v>262</v>
      </c>
      <c r="B9" s="38" t="s">
        <v>273</v>
      </c>
      <c r="C9" s="38" t="s">
        <v>329</v>
      </c>
      <c r="D9" s="38" t="s">
        <v>17</v>
      </c>
      <c r="E9" s="38" t="s">
        <v>18</v>
      </c>
      <c r="F9" s="60" t="s">
        <v>293</v>
      </c>
      <c r="G9" s="75">
        <v>27.5</v>
      </c>
      <c r="H9" s="75" t="s">
        <v>23</v>
      </c>
      <c r="I9" s="76">
        <v>10</v>
      </c>
      <c r="J9" s="77" t="s">
        <v>26</v>
      </c>
      <c r="K9" s="77">
        <v>1</v>
      </c>
      <c r="L9" s="67">
        <v>7.1</v>
      </c>
      <c r="M9" s="82">
        <v>50</v>
      </c>
      <c r="N9" s="82">
        <v>0</v>
      </c>
      <c r="O9" s="82">
        <v>64.2</v>
      </c>
      <c r="P9" s="82">
        <v>0</v>
      </c>
      <c r="Q9" s="82">
        <v>100</v>
      </c>
      <c r="R9" s="67">
        <v>57.9</v>
      </c>
      <c r="S9" s="82">
        <v>100</v>
      </c>
      <c r="T9" s="82">
        <v>100</v>
      </c>
      <c r="U9" s="82">
        <v>0</v>
      </c>
      <c r="V9" s="82"/>
      <c r="W9" s="67">
        <v>50</v>
      </c>
      <c r="X9" s="82">
        <v>0</v>
      </c>
      <c r="Y9" s="82">
        <v>0</v>
      </c>
      <c r="Z9" s="67">
        <v>0</v>
      </c>
      <c r="AA9" s="82">
        <v>66.400000000000006</v>
      </c>
      <c r="AB9" s="82">
        <v>0</v>
      </c>
      <c r="AC9" s="82">
        <v>11.6</v>
      </c>
      <c r="AD9" s="83"/>
      <c r="AE9" s="67">
        <v>26</v>
      </c>
      <c r="AF9" s="82">
        <v>100</v>
      </c>
      <c r="AG9" s="82">
        <v>25</v>
      </c>
      <c r="AH9" s="82">
        <v>42.5</v>
      </c>
      <c r="AI9" s="82">
        <v>0</v>
      </c>
      <c r="AJ9" s="82">
        <v>55</v>
      </c>
      <c r="AK9" s="67">
        <v>51.5</v>
      </c>
      <c r="AL9" s="82">
        <v>22.5</v>
      </c>
      <c r="AM9" s="82">
        <v>7.5</v>
      </c>
      <c r="AN9" s="67">
        <v>15</v>
      </c>
      <c r="AO9" s="82">
        <v>2.5</v>
      </c>
      <c r="AP9" s="82">
        <v>32.5</v>
      </c>
      <c r="AQ9" s="67">
        <v>17.5</v>
      </c>
      <c r="AR9" s="82">
        <v>65</v>
      </c>
      <c r="AS9" s="82">
        <v>50</v>
      </c>
      <c r="AT9" s="82">
        <v>75</v>
      </c>
      <c r="AU9" s="82">
        <v>0</v>
      </c>
      <c r="AV9" s="67">
        <v>48</v>
      </c>
      <c r="AW9" s="82">
        <v>15</v>
      </c>
      <c r="AX9" s="82">
        <v>45.9</v>
      </c>
      <c r="AY9" s="82"/>
      <c r="AZ9" s="67">
        <v>30.4</v>
      </c>
    </row>
    <row r="10" spans="1:52" ht="14.5">
      <c r="A10" s="1" t="s">
        <v>263</v>
      </c>
      <c r="B10" s="38" t="s">
        <v>274</v>
      </c>
      <c r="C10" s="38" t="s">
        <v>330</v>
      </c>
      <c r="D10" s="38" t="s">
        <v>17</v>
      </c>
      <c r="E10" s="38" t="s">
        <v>18</v>
      </c>
      <c r="F10" s="60" t="s">
        <v>293</v>
      </c>
      <c r="G10" s="75">
        <v>21.9</v>
      </c>
      <c r="H10" s="75" t="s">
        <v>23</v>
      </c>
      <c r="I10" s="76">
        <v>10</v>
      </c>
      <c r="J10" s="77" t="s">
        <v>15</v>
      </c>
      <c r="K10" s="77">
        <v>0</v>
      </c>
      <c r="L10" s="67">
        <v>5.3</v>
      </c>
      <c r="M10" s="82">
        <v>28.9</v>
      </c>
      <c r="N10" s="82">
        <v>19.899999999999999</v>
      </c>
      <c r="O10" s="82">
        <v>19.899999999999999</v>
      </c>
      <c r="P10" s="82">
        <v>10</v>
      </c>
      <c r="Q10" s="82">
        <v>50</v>
      </c>
      <c r="R10" s="67">
        <v>21.4</v>
      </c>
      <c r="S10" s="82">
        <v>100</v>
      </c>
      <c r="T10" s="82">
        <v>100</v>
      </c>
      <c r="U10" s="82">
        <v>0</v>
      </c>
      <c r="V10" s="82"/>
      <c r="W10" s="67">
        <v>50</v>
      </c>
      <c r="X10" s="82">
        <v>0</v>
      </c>
      <c r="Y10" s="82">
        <v>0</v>
      </c>
      <c r="Z10" s="67">
        <v>0</v>
      </c>
      <c r="AA10" s="82">
        <v>20</v>
      </c>
      <c r="AB10" s="82">
        <v>0</v>
      </c>
      <c r="AC10" s="82">
        <v>0</v>
      </c>
      <c r="AD10" s="83"/>
      <c r="AE10" s="67">
        <v>6.7</v>
      </c>
      <c r="AF10" s="82">
        <v>100</v>
      </c>
      <c r="AG10" s="82">
        <v>0</v>
      </c>
      <c r="AH10" s="82">
        <v>32.5</v>
      </c>
      <c r="AI10" s="82">
        <v>50</v>
      </c>
      <c r="AJ10" s="82">
        <v>55</v>
      </c>
      <c r="AK10" s="67">
        <v>47</v>
      </c>
      <c r="AL10" s="82">
        <v>50</v>
      </c>
      <c r="AM10" s="82">
        <v>0</v>
      </c>
      <c r="AN10" s="67">
        <v>25</v>
      </c>
      <c r="AO10" s="82">
        <v>37.5</v>
      </c>
      <c r="AP10" s="82">
        <v>7.5</v>
      </c>
      <c r="AQ10" s="67">
        <v>22.5</v>
      </c>
      <c r="AR10" s="82">
        <v>95</v>
      </c>
      <c r="AS10" s="82">
        <v>100</v>
      </c>
      <c r="AT10" s="82">
        <v>45</v>
      </c>
      <c r="AU10" s="82">
        <v>0</v>
      </c>
      <c r="AV10" s="67">
        <v>68</v>
      </c>
      <c r="AW10" s="82">
        <v>0</v>
      </c>
      <c r="AX10" s="82">
        <v>30</v>
      </c>
      <c r="AY10" s="82"/>
      <c r="AZ10" s="67">
        <v>15</v>
      </c>
    </row>
    <row r="11" spans="1:52" ht="14.5">
      <c r="A11" s="1" t="s">
        <v>264</v>
      </c>
      <c r="B11" s="38" t="s">
        <v>275</v>
      </c>
      <c r="C11" s="38" t="s">
        <v>331</v>
      </c>
      <c r="D11" s="38" t="s">
        <v>24</v>
      </c>
      <c r="E11" s="38" t="s">
        <v>19</v>
      </c>
      <c r="F11" s="60" t="s">
        <v>293</v>
      </c>
      <c r="G11" s="75">
        <v>48.4</v>
      </c>
      <c r="H11" s="75" t="s">
        <v>27</v>
      </c>
      <c r="I11" s="76">
        <v>20</v>
      </c>
      <c r="J11" s="77" t="s">
        <v>288</v>
      </c>
      <c r="K11" s="77">
        <v>2</v>
      </c>
      <c r="L11" s="67">
        <v>11.6</v>
      </c>
      <c r="M11" s="82">
        <v>100</v>
      </c>
      <c r="N11" s="82">
        <v>42.7</v>
      </c>
      <c r="O11" s="82">
        <v>42.7</v>
      </c>
      <c r="P11" s="82">
        <v>0</v>
      </c>
      <c r="Q11" s="82">
        <v>100</v>
      </c>
      <c r="R11" s="67">
        <v>41</v>
      </c>
      <c r="S11" s="82">
        <v>100</v>
      </c>
      <c r="T11" s="82">
        <v>100</v>
      </c>
      <c r="U11" s="82">
        <v>25</v>
      </c>
      <c r="V11" s="82"/>
      <c r="W11" s="67">
        <v>62.5</v>
      </c>
      <c r="X11" s="82">
        <v>0</v>
      </c>
      <c r="Y11" s="82">
        <v>0</v>
      </c>
      <c r="Z11" s="67">
        <v>0</v>
      </c>
      <c r="AA11" s="82">
        <v>30</v>
      </c>
      <c r="AB11" s="82">
        <v>84.8</v>
      </c>
      <c r="AC11" s="82">
        <v>46.6</v>
      </c>
      <c r="AD11" s="83"/>
      <c r="AE11" s="67">
        <v>53.8</v>
      </c>
      <c r="AF11" s="82">
        <v>100</v>
      </c>
      <c r="AG11" s="82">
        <v>25</v>
      </c>
      <c r="AH11" s="82">
        <v>92.5</v>
      </c>
      <c r="AI11" s="82">
        <v>100</v>
      </c>
      <c r="AJ11" s="82">
        <v>73.8</v>
      </c>
      <c r="AK11" s="67">
        <v>73.400000000000006</v>
      </c>
      <c r="AL11" s="82">
        <v>80</v>
      </c>
      <c r="AM11" s="82">
        <v>90</v>
      </c>
      <c r="AN11" s="67">
        <v>85</v>
      </c>
      <c r="AO11" s="82">
        <v>85</v>
      </c>
      <c r="AP11" s="82">
        <v>75</v>
      </c>
      <c r="AQ11" s="67">
        <v>80</v>
      </c>
      <c r="AR11" s="82">
        <v>50</v>
      </c>
      <c r="AS11" s="82">
        <v>50</v>
      </c>
      <c r="AT11" s="82">
        <v>70</v>
      </c>
      <c r="AU11" s="82">
        <v>50</v>
      </c>
      <c r="AV11" s="67">
        <v>54</v>
      </c>
      <c r="AW11" s="82">
        <v>15</v>
      </c>
      <c r="AX11" s="82">
        <v>90.6</v>
      </c>
      <c r="AY11" s="82"/>
      <c r="AZ11" s="67">
        <v>52.8</v>
      </c>
    </row>
    <row r="12" spans="1:52" ht="14.5">
      <c r="A12" s="1" t="s">
        <v>265</v>
      </c>
      <c r="B12" s="38" t="s">
        <v>276</v>
      </c>
      <c r="C12" s="38" t="s">
        <v>332</v>
      </c>
      <c r="D12" s="38" t="s">
        <v>22</v>
      </c>
      <c r="E12" s="38" t="s">
        <v>19</v>
      </c>
      <c r="F12" s="60" t="s">
        <v>293</v>
      </c>
      <c r="G12" s="75">
        <v>47.1</v>
      </c>
      <c r="H12" s="75" t="s">
        <v>27</v>
      </c>
      <c r="I12" s="76">
        <v>20</v>
      </c>
      <c r="J12" s="77" t="s">
        <v>288</v>
      </c>
      <c r="K12" s="77">
        <v>2</v>
      </c>
      <c r="L12" s="67">
        <v>11</v>
      </c>
      <c r="M12" s="82">
        <v>50</v>
      </c>
      <c r="N12" s="82">
        <v>0</v>
      </c>
      <c r="O12" s="82">
        <v>0</v>
      </c>
      <c r="P12" s="82">
        <v>10</v>
      </c>
      <c r="Q12" s="82">
        <v>100</v>
      </c>
      <c r="R12" s="67">
        <v>9.1</v>
      </c>
      <c r="S12" s="82">
        <v>100</v>
      </c>
      <c r="T12" s="82">
        <v>100</v>
      </c>
      <c r="U12" s="82">
        <v>100</v>
      </c>
      <c r="V12" s="82"/>
      <c r="W12" s="67">
        <v>100</v>
      </c>
      <c r="X12" s="82">
        <v>100</v>
      </c>
      <c r="Y12" s="82">
        <v>0</v>
      </c>
      <c r="Z12" s="67">
        <v>50</v>
      </c>
      <c r="AA12" s="82">
        <v>70</v>
      </c>
      <c r="AB12" s="82">
        <v>0</v>
      </c>
      <c r="AC12" s="82">
        <v>0</v>
      </c>
      <c r="AD12" s="83"/>
      <c r="AE12" s="67">
        <v>35</v>
      </c>
      <c r="AF12" s="82">
        <v>100</v>
      </c>
      <c r="AG12" s="82">
        <v>50</v>
      </c>
      <c r="AH12" s="82">
        <v>55</v>
      </c>
      <c r="AI12" s="82">
        <v>87.5</v>
      </c>
      <c r="AJ12" s="82">
        <v>46.3</v>
      </c>
      <c r="AK12" s="67">
        <v>69.400000000000006</v>
      </c>
      <c r="AL12" s="82">
        <v>67.5</v>
      </c>
      <c r="AM12" s="82">
        <v>85</v>
      </c>
      <c r="AN12" s="67">
        <v>57.2</v>
      </c>
      <c r="AO12" s="82">
        <v>52.5</v>
      </c>
      <c r="AP12" s="82">
        <v>85</v>
      </c>
      <c r="AQ12" s="67">
        <v>999</v>
      </c>
      <c r="AR12" s="82">
        <v>65</v>
      </c>
      <c r="AS12" s="82">
        <v>100</v>
      </c>
      <c r="AT12" s="82">
        <v>100</v>
      </c>
      <c r="AU12" s="82">
        <v>50</v>
      </c>
      <c r="AV12" s="67">
        <v>83</v>
      </c>
      <c r="AW12" s="82">
        <v>100</v>
      </c>
      <c r="AX12" s="82">
        <v>87.5</v>
      </c>
      <c r="AY12" s="82"/>
      <c r="AZ12" s="67">
        <v>96.3</v>
      </c>
    </row>
    <row r="13" spans="1:52" ht="14.5">
      <c r="A13" s="1" t="s">
        <v>266</v>
      </c>
      <c r="B13" s="38" t="s">
        <v>277</v>
      </c>
      <c r="C13" s="38" t="s">
        <v>333</v>
      </c>
      <c r="D13" s="38" t="s">
        <v>21</v>
      </c>
      <c r="E13" s="38" t="s">
        <v>16</v>
      </c>
      <c r="F13" s="60" t="s">
        <v>294</v>
      </c>
      <c r="G13" s="75">
        <v>21.8</v>
      </c>
      <c r="H13" s="75" t="s">
        <v>23</v>
      </c>
      <c r="I13" s="76">
        <v>10</v>
      </c>
      <c r="J13" s="77" t="s">
        <v>26</v>
      </c>
      <c r="K13" s="77">
        <v>1</v>
      </c>
      <c r="L13" s="67">
        <v>4.2</v>
      </c>
      <c r="M13" s="82">
        <v>0</v>
      </c>
      <c r="N13" s="82">
        <v>0</v>
      </c>
      <c r="O13" s="82">
        <v>0</v>
      </c>
      <c r="P13" s="82">
        <v>50</v>
      </c>
      <c r="Q13" s="82">
        <v>100</v>
      </c>
      <c r="R13" s="67">
        <v>13.3</v>
      </c>
      <c r="S13" s="82">
        <v>0</v>
      </c>
      <c r="T13" s="82">
        <v>0</v>
      </c>
      <c r="U13" s="82">
        <v>0</v>
      </c>
      <c r="V13" s="82"/>
      <c r="W13" s="67">
        <v>0</v>
      </c>
      <c r="X13" s="82">
        <v>0</v>
      </c>
      <c r="Y13" s="82">
        <v>0</v>
      </c>
      <c r="Z13" s="67">
        <v>0</v>
      </c>
      <c r="AA13" s="82">
        <v>50</v>
      </c>
      <c r="AB13" s="82">
        <v>0</v>
      </c>
      <c r="AC13" s="82">
        <v>0</v>
      </c>
      <c r="AD13" s="83"/>
      <c r="AE13" s="67">
        <v>25</v>
      </c>
      <c r="AF13" s="82">
        <v>75</v>
      </c>
      <c r="AG13" s="82">
        <v>25</v>
      </c>
      <c r="AH13" s="82">
        <v>0</v>
      </c>
      <c r="AI13" s="82">
        <v>12.5</v>
      </c>
      <c r="AJ13" s="82">
        <v>0</v>
      </c>
      <c r="AK13" s="67">
        <v>31.3</v>
      </c>
      <c r="AL13" s="82">
        <v>0</v>
      </c>
      <c r="AM13" s="82">
        <v>0</v>
      </c>
      <c r="AN13" s="67">
        <v>0</v>
      </c>
      <c r="AO13" s="82">
        <v>0</v>
      </c>
      <c r="AP13" s="82">
        <v>0</v>
      </c>
      <c r="AQ13" s="67">
        <v>0</v>
      </c>
      <c r="AR13" s="82">
        <v>10</v>
      </c>
      <c r="AS13" s="82">
        <v>50</v>
      </c>
      <c r="AT13" s="82">
        <v>45</v>
      </c>
      <c r="AU13" s="82">
        <v>25</v>
      </c>
      <c r="AV13" s="67">
        <v>36</v>
      </c>
      <c r="AW13" s="82">
        <v>100</v>
      </c>
      <c r="AX13" s="82">
        <v>35.299999999999997</v>
      </c>
      <c r="AY13" s="82"/>
      <c r="AZ13" s="67">
        <v>67.599999999999994</v>
      </c>
    </row>
    <row r="14" spans="1:52" ht="14.5">
      <c r="A14" s="1" t="s">
        <v>267</v>
      </c>
      <c r="B14" s="38" t="s">
        <v>278</v>
      </c>
      <c r="C14" s="38" t="s">
        <v>334</v>
      </c>
      <c r="D14" s="38" t="s">
        <v>280</v>
      </c>
      <c r="E14" s="38" t="s">
        <v>19</v>
      </c>
      <c r="F14" s="60" t="s">
        <v>293</v>
      </c>
      <c r="G14" s="75">
        <v>46.2</v>
      </c>
      <c r="H14" s="75" t="s">
        <v>27</v>
      </c>
      <c r="I14" s="76">
        <v>20</v>
      </c>
      <c r="J14" s="77" t="s">
        <v>288</v>
      </c>
      <c r="K14" s="77">
        <v>2</v>
      </c>
      <c r="L14" s="67">
        <v>10.3</v>
      </c>
      <c r="M14" s="82">
        <v>100</v>
      </c>
      <c r="N14" s="82">
        <v>0.5</v>
      </c>
      <c r="O14" s="82">
        <v>0</v>
      </c>
      <c r="P14" s="82">
        <v>50</v>
      </c>
      <c r="Q14" s="82">
        <v>44.2</v>
      </c>
      <c r="R14" s="67">
        <v>18.7</v>
      </c>
      <c r="S14" s="82">
        <v>100</v>
      </c>
      <c r="T14" s="82">
        <v>100</v>
      </c>
      <c r="U14" s="82">
        <v>100</v>
      </c>
      <c r="V14" s="82"/>
      <c r="W14" s="67">
        <v>33.299999999999997</v>
      </c>
      <c r="X14" s="82">
        <v>100</v>
      </c>
      <c r="Y14" s="82">
        <v>0</v>
      </c>
      <c r="Z14" s="67">
        <v>50</v>
      </c>
      <c r="AA14" s="82">
        <v>70</v>
      </c>
      <c r="AB14" s="82">
        <v>0</v>
      </c>
      <c r="AC14" s="82">
        <v>0</v>
      </c>
      <c r="AD14" s="83"/>
      <c r="AE14" s="67">
        <v>52.5</v>
      </c>
      <c r="AF14" s="82">
        <v>100</v>
      </c>
      <c r="AG14" s="82">
        <v>50</v>
      </c>
      <c r="AH14" s="82">
        <v>65</v>
      </c>
      <c r="AI14" s="82">
        <v>100</v>
      </c>
      <c r="AJ14" s="82">
        <v>56.3</v>
      </c>
      <c r="AK14" s="67">
        <v>73.599999999999994</v>
      </c>
      <c r="AL14" s="82">
        <v>47.5</v>
      </c>
      <c r="AM14" s="82">
        <v>57.5</v>
      </c>
      <c r="AN14" s="67">
        <v>39.4</v>
      </c>
      <c r="AO14" s="82">
        <v>67.5</v>
      </c>
      <c r="AP14" s="82">
        <v>55</v>
      </c>
      <c r="AQ14" s="67">
        <v>999</v>
      </c>
      <c r="AR14" s="82">
        <v>0</v>
      </c>
      <c r="AS14" s="82">
        <v>100</v>
      </c>
      <c r="AT14" s="82">
        <v>60</v>
      </c>
      <c r="AU14" s="82">
        <v>25</v>
      </c>
      <c r="AV14" s="67">
        <v>57</v>
      </c>
      <c r="AW14" s="82">
        <v>100</v>
      </c>
      <c r="AX14" s="82">
        <v>87.5</v>
      </c>
      <c r="AY14" s="82"/>
      <c r="AZ14" s="67">
        <v>96.3</v>
      </c>
    </row>
    <row r="15" spans="1:52" ht="14.5">
      <c r="A15" s="1" t="s">
        <v>268</v>
      </c>
      <c r="B15" s="38" t="s">
        <v>279</v>
      </c>
      <c r="C15" s="38" t="s">
        <v>335</v>
      </c>
      <c r="D15" s="38" t="s">
        <v>21</v>
      </c>
      <c r="E15" s="38" t="s">
        <v>16</v>
      </c>
      <c r="F15" s="60" t="s">
        <v>293</v>
      </c>
      <c r="G15" s="75">
        <v>20.3</v>
      </c>
      <c r="H15" s="75" t="s">
        <v>23</v>
      </c>
      <c r="I15" s="76">
        <v>10</v>
      </c>
      <c r="J15" s="77" t="s">
        <v>26</v>
      </c>
      <c r="K15" s="77">
        <v>1</v>
      </c>
      <c r="L15" s="67">
        <v>3.2</v>
      </c>
      <c r="M15" s="82">
        <v>0</v>
      </c>
      <c r="N15" s="82">
        <v>0</v>
      </c>
      <c r="O15" s="82">
        <v>0</v>
      </c>
      <c r="P15" s="82">
        <v>50</v>
      </c>
      <c r="Q15" s="82">
        <v>100</v>
      </c>
      <c r="R15" s="67">
        <v>13.3</v>
      </c>
      <c r="S15" s="82">
        <v>0</v>
      </c>
      <c r="T15" s="82">
        <v>0</v>
      </c>
      <c r="U15" s="82">
        <v>0</v>
      </c>
      <c r="V15" s="82"/>
      <c r="W15" s="67">
        <v>0</v>
      </c>
      <c r="X15" s="82">
        <v>0</v>
      </c>
      <c r="Y15" s="82">
        <v>0</v>
      </c>
      <c r="Z15" s="67">
        <v>0</v>
      </c>
      <c r="AA15" s="82">
        <v>0</v>
      </c>
      <c r="AB15" s="82">
        <v>0</v>
      </c>
      <c r="AC15" s="82">
        <v>0</v>
      </c>
      <c r="AD15" s="83"/>
      <c r="AE15" s="67">
        <v>0</v>
      </c>
      <c r="AF15" s="82">
        <v>100</v>
      </c>
      <c r="AG15" s="82">
        <v>0</v>
      </c>
      <c r="AH15" s="82">
        <v>0</v>
      </c>
      <c r="AI15" s="82">
        <v>0</v>
      </c>
      <c r="AJ15" s="82">
        <v>0</v>
      </c>
      <c r="AK15" s="67">
        <v>30</v>
      </c>
      <c r="AL15" s="82">
        <v>7.5</v>
      </c>
      <c r="AM15" s="82">
        <v>10</v>
      </c>
      <c r="AN15" s="67">
        <v>11.7</v>
      </c>
      <c r="AO15" s="82">
        <v>0</v>
      </c>
      <c r="AP15" s="82">
        <v>0</v>
      </c>
      <c r="AQ15" s="67">
        <v>0</v>
      </c>
      <c r="AR15" s="82">
        <v>0</v>
      </c>
      <c r="AS15" s="82">
        <v>100</v>
      </c>
      <c r="AT15" s="82">
        <v>15</v>
      </c>
      <c r="AU15" s="82">
        <v>0</v>
      </c>
      <c r="AV15" s="67">
        <v>43</v>
      </c>
      <c r="AW15" s="82">
        <v>100</v>
      </c>
      <c r="AX15" s="82">
        <v>6.3</v>
      </c>
      <c r="AY15" s="82"/>
      <c r="AZ15" s="67">
        <v>71.900000000000006</v>
      </c>
    </row>
    <row r="16" spans="1:52" ht="14.5"/>
    <row r="17" ht="14.5"/>
  </sheetData>
  <autoFilter ref="B4:AZ15" xr:uid="{791F525E-8EE3-4436-87EC-8CBF860EDFC7}">
    <sortState xmlns:xlrd2="http://schemas.microsoft.com/office/spreadsheetml/2017/richdata2" ref="B7:AZ15">
      <sortCondition ref="B4:B15"/>
    </sortState>
  </autoFilter>
  <mergeCells count="22">
    <mergeCell ref="H3:I3"/>
    <mergeCell ref="J3:K3"/>
    <mergeCell ref="D2:D4"/>
    <mergeCell ref="E2:E4"/>
    <mergeCell ref="F2:F4"/>
    <mergeCell ref="G2:G4"/>
    <mergeCell ref="B1:F1"/>
    <mergeCell ref="G1:L1"/>
    <mergeCell ref="M1:AZ1"/>
    <mergeCell ref="H2:L2"/>
    <mergeCell ref="M3:R3"/>
    <mergeCell ref="S3:W3"/>
    <mergeCell ref="X3:Z3"/>
    <mergeCell ref="AA3:AE3"/>
    <mergeCell ref="AF3:AK3"/>
    <mergeCell ref="AL3:AN3"/>
    <mergeCell ref="AO3:AQ3"/>
    <mergeCell ref="AR3:AV3"/>
    <mergeCell ref="AW3:AZ3"/>
    <mergeCell ref="M2:AZ2"/>
    <mergeCell ref="B2:B4"/>
    <mergeCell ref="C2:C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F525E-8EE3-4436-87EC-8CBF860EDFC7}">
  <sheetPr codeName="Sheet4"/>
  <dimension ref="A1:BA16"/>
  <sheetViews>
    <sheetView topLeftCell="B1" zoomScale="55" zoomScaleNormal="55" workbookViewId="0">
      <selection activeCell="E9" sqref="E9"/>
    </sheetView>
  </sheetViews>
  <sheetFormatPr defaultRowHeight="15" customHeight="1"/>
  <cols>
    <col min="1" max="1" width="0" hidden="1" customWidth="1"/>
    <col min="2" max="2" width="53.26953125" customWidth="1"/>
    <col min="3" max="3" width="16.1796875" bestFit="1" customWidth="1"/>
    <col min="4" max="4" width="23.453125" customWidth="1"/>
    <col min="5" max="5" width="60.81640625" customWidth="1"/>
    <col min="6" max="6" width="18.1796875" customWidth="1"/>
    <col min="7" max="7" width="14" customWidth="1"/>
    <col min="8" max="8" width="14" style="46" customWidth="1"/>
    <col min="9" max="9" width="14" customWidth="1"/>
    <col min="10" max="11" width="13.81640625" customWidth="1"/>
    <col min="12" max="52" width="13.453125" customWidth="1"/>
  </cols>
  <sheetData>
    <row r="1" spans="1:53" ht="150.65" customHeight="1">
      <c r="B1" s="115" t="s">
        <v>291</v>
      </c>
      <c r="C1" s="116"/>
      <c r="D1" s="116"/>
      <c r="E1" s="116"/>
      <c r="F1" s="117"/>
      <c r="G1" s="118" t="s">
        <v>29</v>
      </c>
      <c r="H1" s="119"/>
      <c r="I1" s="119"/>
      <c r="J1" s="119"/>
      <c r="K1" s="119"/>
      <c r="L1" s="120"/>
      <c r="M1" s="121" t="s">
        <v>295</v>
      </c>
      <c r="N1" s="122"/>
      <c r="O1" s="122"/>
      <c r="P1" s="122"/>
      <c r="Q1" s="122"/>
      <c r="R1" s="122"/>
      <c r="S1" s="122"/>
      <c r="T1" s="122"/>
      <c r="U1" s="122"/>
      <c r="V1" s="12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row>
    <row r="2" spans="1:53" ht="23.5" customHeight="1">
      <c r="B2" s="134" t="s">
        <v>1</v>
      </c>
      <c r="C2" s="135" t="s">
        <v>2</v>
      </c>
      <c r="D2" s="135" t="s">
        <v>3</v>
      </c>
      <c r="E2" s="135" t="s">
        <v>4</v>
      </c>
      <c r="F2" s="137" t="s">
        <v>282</v>
      </c>
      <c r="G2" s="138" t="s">
        <v>30</v>
      </c>
      <c r="H2" s="123" t="s">
        <v>31</v>
      </c>
      <c r="I2" s="124"/>
      <c r="J2" s="124"/>
      <c r="K2" s="124"/>
      <c r="L2" s="125"/>
      <c r="M2" s="132" t="s">
        <v>32</v>
      </c>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row>
    <row r="3" spans="1:53" ht="26.15" customHeight="1">
      <c r="B3" s="134"/>
      <c r="C3" s="135"/>
      <c r="D3" s="135"/>
      <c r="E3" s="135"/>
      <c r="F3" s="137"/>
      <c r="G3" s="138"/>
      <c r="H3" s="136" t="s">
        <v>10</v>
      </c>
      <c r="I3" s="136"/>
      <c r="J3" s="136" t="s">
        <v>11</v>
      </c>
      <c r="K3" s="136"/>
      <c r="L3" s="50" t="s">
        <v>33</v>
      </c>
      <c r="M3" s="140" t="s">
        <v>34</v>
      </c>
      <c r="N3" s="140"/>
      <c r="O3" s="140"/>
      <c r="P3" s="140"/>
      <c r="Q3" s="140"/>
      <c r="R3" s="140"/>
      <c r="S3" s="141" t="s">
        <v>35</v>
      </c>
      <c r="T3" s="141"/>
      <c r="U3" s="141"/>
      <c r="V3" s="141"/>
      <c r="W3" s="141"/>
      <c r="X3" s="140" t="s">
        <v>36</v>
      </c>
      <c r="Y3" s="140"/>
      <c r="Z3" s="140"/>
      <c r="AA3" s="141" t="s">
        <v>37</v>
      </c>
      <c r="AB3" s="141"/>
      <c r="AC3" s="141"/>
      <c r="AD3" s="141"/>
      <c r="AE3" s="141"/>
      <c r="AF3" s="140" t="s">
        <v>38</v>
      </c>
      <c r="AG3" s="140"/>
      <c r="AH3" s="140"/>
      <c r="AI3" s="140"/>
      <c r="AJ3" s="140"/>
      <c r="AK3" s="140"/>
      <c r="AL3" s="141" t="s">
        <v>39</v>
      </c>
      <c r="AM3" s="141"/>
      <c r="AN3" s="141"/>
      <c r="AO3" s="140" t="s">
        <v>40</v>
      </c>
      <c r="AP3" s="140"/>
      <c r="AQ3" s="140"/>
      <c r="AR3" s="141" t="s">
        <v>41</v>
      </c>
      <c r="AS3" s="141"/>
      <c r="AT3" s="141"/>
      <c r="AU3" s="141"/>
      <c r="AV3" s="141"/>
      <c r="AW3" s="140" t="s">
        <v>42</v>
      </c>
      <c r="AX3" s="140"/>
      <c r="AY3" s="140"/>
      <c r="AZ3" s="140"/>
    </row>
    <row r="4" spans="1:53" ht="78.75" customHeight="1">
      <c r="A4" t="s">
        <v>255</v>
      </c>
      <c r="B4" s="134"/>
      <c r="C4" s="135"/>
      <c r="D4" s="135"/>
      <c r="E4" s="135"/>
      <c r="F4" s="137"/>
      <c r="G4" s="139"/>
      <c r="H4" s="70" t="s">
        <v>43</v>
      </c>
      <c r="I4" s="71" t="s">
        <v>44</v>
      </c>
      <c r="J4" s="71" t="s">
        <v>45</v>
      </c>
      <c r="K4" s="71" t="s">
        <v>46</v>
      </c>
      <c r="L4" s="71" t="s">
        <v>47</v>
      </c>
      <c r="M4" s="52" t="s">
        <v>283</v>
      </c>
      <c r="N4" s="52" t="s">
        <v>297</v>
      </c>
      <c r="O4" s="52" t="s">
        <v>298</v>
      </c>
      <c r="P4" s="52" t="s">
        <v>299</v>
      </c>
      <c r="Q4" s="52" t="s">
        <v>300</v>
      </c>
      <c r="R4" s="72" t="s">
        <v>48</v>
      </c>
      <c r="S4" s="51" t="s">
        <v>284</v>
      </c>
      <c r="T4" s="51" t="s">
        <v>301</v>
      </c>
      <c r="U4" s="51" t="s">
        <v>303</v>
      </c>
      <c r="V4" s="51" t="s">
        <v>302</v>
      </c>
      <c r="W4" s="72" t="s">
        <v>49</v>
      </c>
      <c r="X4" s="52" t="s">
        <v>285</v>
      </c>
      <c r="Y4" s="52" t="s">
        <v>286</v>
      </c>
      <c r="Z4" s="72" t="s">
        <v>50</v>
      </c>
      <c r="AA4" s="51" t="s">
        <v>304</v>
      </c>
      <c r="AB4" s="51" t="s">
        <v>305</v>
      </c>
      <c r="AC4" s="51" t="s">
        <v>306</v>
      </c>
      <c r="AD4" s="51" t="s">
        <v>307</v>
      </c>
      <c r="AE4" s="72" t="s">
        <v>51</v>
      </c>
      <c r="AF4" s="52" t="s">
        <v>52</v>
      </c>
      <c r="AG4" s="52" t="s">
        <v>69</v>
      </c>
      <c r="AH4" s="52" t="s">
        <v>53</v>
      </c>
      <c r="AI4" s="52" t="s">
        <v>54</v>
      </c>
      <c r="AJ4" s="52" t="s">
        <v>308</v>
      </c>
      <c r="AK4" s="73" t="s">
        <v>55</v>
      </c>
      <c r="AL4" s="51" t="s">
        <v>56</v>
      </c>
      <c r="AM4" s="51" t="s">
        <v>57</v>
      </c>
      <c r="AN4" s="73" t="s">
        <v>58</v>
      </c>
      <c r="AO4" s="52" t="s">
        <v>59</v>
      </c>
      <c r="AP4" s="52" t="s">
        <v>60</v>
      </c>
      <c r="AQ4" s="73" t="s">
        <v>61</v>
      </c>
      <c r="AR4" s="51" t="s">
        <v>62</v>
      </c>
      <c r="AS4" s="51" t="s">
        <v>63</v>
      </c>
      <c r="AT4" s="51" t="s">
        <v>64</v>
      </c>
      <c r="AU4" s="51" t="s">
        <v>287</v>
      </c>
      <c r="AV4" s="73" t="s">
        <v>65</v>
      </c>
      <c r="AW4" s="52" t="s">
        <v>309</v>
      </c>
      <c r="AX4" s="52" t="s">
        <v>311</v>
      </c>
      <c r="AY4" s="53" t="s">
        <v>310</v>
      </c>
      <c r="AZ4" s="74" t="s">
        <v>66</v>
      </c>
    </row>
    <row r="5" spans="1:53" ht="14.5">
      <c r="A5" s="1" t="s">
        <v>258</v>
      </c>
      <c r="B5" s="38" t="s">
        <v>269</v>
      </c>
      <c r="C5" s="38" t="s">
        <v>325</v>
      </c>
      <c r="D5" s="38" t="s">
        <v>28</v>
      </c>
      <c r="E5" s="38" t="s">
        <v>19</v>
      </c>
      <c r="F5" s="60" t="s">
        <v>293</v>
      </c>
      <c r="G5" s="75">
        <v>26.2</v>
      </c>
      <c r="H5" s="75" t="s">
        <v>23</v>
      </c>
      <c r="I5" s="76">
        <v>10</v>
      </c>
      <c r="J5" s="77" t="s">
        <v>26</v>
      </c>
      <c r="K5" s="77">
        <v>1</v>
      </c>
      <c r="L5" s="67">
        <v>7.3</v>
      </c>
      <c r="M5" s="78">
        <v>0</v>
      </c>
      <c r="N5" s="78">
        <v>0.02</v>
      </c>
      <c r="O5" s="78">
        <v>0.34</v>
      </c>
      <c r="P5" s="78">
        <v>0.2</v>
      </c>
      <c r="Q5" s="78">
        <v>0.15</v>
      </c>
      <c r="R5" s="78">
        <v>0.72</v>
      </c>
      <c r="S5" s="78">
        <v>0.38</v>
      </c>
      <c r="T5" s="78">
        <v>1.1299999999999999</v>
      </c>
      <c r="U5" s="78">
        <v>0</v>
      </c>
      <c r="V5" s="78"/>
      <c r="W5" s="78">
        <v>1.5</v>
      </c>
      <c r="X5" s="78">
        <v>0</v>
      </c>
      <c r="Y5" s="78">
        <v>0</v>
      </c>
      <c r="Z5" s="78">
        <v>0</v>
      </c>
      <c r="AA5" s="78">
        <v>0</v>
      </c>
      <c r="AB5" s="78">
        <v>0</v>
      </c>
      <c r="AC5" s="78">
        <v>0</v>
      </c>
      <c r="AD5" s="78"/>
      <c r="AE5" s="78">
        <v>0</v>
      </c>
      <c r="AF5" s="78">
        <v>0.6</v>
      </c>
      <c r="AG5" s="78">
        <v>0.15</v>
      </c>
      <c r="AH5" s="78">
        <v>0.17</v>
      </c>
      <c r="AI5" s="78">
        <v>0.18</v>
      </c>
      <c r="AJ5" s="78">
        <v>0.17</v>
      </c>
      <c r="AK5" s="78">
        <v>1.27</v>
      </c>
      <c r="AL5" s="78">
        <v>0.24</v>
      </c>
      <c r="AM5" s="78">
        <v>0.34</v>
      </c>
      <c r="AN5" s="78">
        <v>0.57999999999999996</v>
      </c>
      <c r="AO5" s="78">
        <v>1.1299999999999999</v>
      </c>
      <c r="AP5" s="78">
        <v>1.1299999999999999</v>
      </c>
      <c r="AQ5" s="78">
        <v>2.25</v>
      </c>
      <c r="AR5" s="78">
        <v>0</v>
      </c>
      <c r="AS5" s="78">
        <v>0.4</v>
      </c>
      <c r="AT5" s="78">
        <v>0.11</v>
      </c>
      <c r="AU5" s="78">
        <v>0</v>
      </c>
      <c r="AV5" s="78">
        <v>0.51</v>
      </c>
      <c r="AW5" s="78">
        <v>0</v>
      </c>
      <c r="AX5" s="78">
        <v>0.49</v>
      </c>
      <c r="AY5" s="78"/>
      <c r="AZ5" s="78">
        <v>0.49</v>
      </c>
      <c r="BA5" s="1"/>
    </row>
    <row r="6" spans="1:53" ht="14.5">
      <c r="A6" s="1" t="s">
        <v>259</v>
      </c>
      <c r="B6" s="38" t="s">
        <v>270</v>
      </c>
      <c r="C6" s="38" t="s">
        <v>326</v>
      </c>
      <c r="D6" s="38" t="s">
        <v>20</v>
      </c>
      <c r="E6" s="38" t="s">
        <v>18</v>
      </c>
      <c r="F6" s="60" t="s">
        <v>293</v>
      </c>
      <c r="G6" s="75">
        <v>29.6</v>
      </c>
      <c r="H6" s="75" t="s">
        <v>25</v>
      </c>
      <c r="I6" s="76">
        <v>15</v>
      </c>
      <c r="J6" s="77" t="s">
        <v>26</v>
      </c>
      <c r="K6" s="77">
        <v>1</v>
      </c>
      <c r="L6" s="67">
        <v>4.7</v>
      </c>
      <c r="M6" s="78">
        <v>0.53</v>
      </c>
      <c r="N6" s="78">
        <v>0</v>
      </c>
      <c r="O6" s="78">
        <v>0</v>
      </c>
      <c r="P6" s="78">
        <v>0.2</v>
      </c>
      <c r="Q6" s="78">
        <v>0</v>
      </c>
      <c r="R6" s="78">
        <v>0.73</v>
      </c>
      <c r="S6" s="78">
        <v>0</v>
      </c>
      <c r="T6" s="78">
        <v>0</v>
      </c>
      <c r="U6" s="78">
        <v>0</v>
      </c>
      <c r="V6" s="78"/>
      <c r="W6" s="78">
        <v>0</v>
      </c>
      <c r="X6" s="78">
        <v>0.5</v>
      </c>
      <c r="Y6" s="78">
        <v>0</v>
      </c>
      <c r="Z6" s="78">
        <v>0.5</v>
      </c>
      <c r="AA6" s="78">
        <v>0.75</v>
      </c>
      <c r="AB6" s="78">
        <v>0</v>
      </c>
      <c r="AC6" s="78">
        <v>0</v>
      </c>
      <c r="AD6" s="78"/>
      <c r="AE6" s="78">
        <v>0.75</v>
      </c>
      <c r="AF6" s="78">
        <v>0.45</v>
      </c>
      <c r="AG6" s="78">
        <v>0.15</v>
      </c>
      <c r="AH6" s="78">
        <v>0.11</v>
      </c>
      <c r="AI6" s="78">
        <v>0</v>
      </c>
      <c r="AJ6" s="78">
        <v>0.02</v>
      </c>
      <c r="AK6" s="78">
        <v>0.73</v>
      </c>
      <c r="AL6" s="78">
        <v>0.45</v>
      </c>
      <c r="AM6" s="78">
        <v>0</v>
      </c>
      <c r="AN6" s="78">
        <v>0.45</v>
      </c>
      <c r="AO6" s="78">
        <v>0</v>
      </c>
      <c r="AP6" s="78">
        <v>0</v>
      </c>
      <c r="AQ6" s="78">
        <v>0</v>
      </c>
      <c r="AR6" s="78">
        <v>0</v>
      </c>
      <c r="AS6" s="78">
        <v>0</v>
      </c>
      <c r="AT6" s="78">
        <v>0.03</v>
      </c>
      <c r="AU6" s="78">
        <v>0.1</v>
      </c>
      <c r="AV6" s="78">
        <v>0.13</v>
      </c>
      <c r="AW6" s="78">
        <v>1.4</v>
      </c>
      <c r="AX6" s="78">
        <v>0</v>
      </c>
      <c r="AY6" s="78"/>
      <c r="AZ6" s="78">
        <v>1.4</v>
      </c>
    </row>
    <row r="7" spans="1:53" ht="14.5">
      <c r="A7" s="1" t="s">
        <v>260</v>
      </c>
      <c r="B7" s="38" t="s">
        <v>271</v>
      </c>
      <c r="C7" s="38" t="s">
        <v>327</v>
      </c>
      <c r="D7" s="38" t="s">
        <v>281</v>
      </c>
      <c r="E7" s="38" t="s">
        <v>19</v>
      </c>
      <c r="F7" s="60" t="s">
        <v>293</v>
      </c>
      <c r="G7" s="75">
        <v>35.700000000000003</v>
      </c>
      <c r="H7" s="75" t="s">
        <v>25</v>
      </c>
      <c r="I7" s="76">
        <v>15</v>
      </c>
      <c r="J7" s="77" t="s">
        <v>26</v>
      </c>
      <c r="K7" s="77">
        <v>1</v>
      </c>
      <c r="L7" s="67">
        <v>8.6999999999999993</v>
      </c>
      <c r="M7" s="78">
        <v>0.01</v>
      </c>
      <c r="N7" s="78">
        <v>0</v>
      </c>
      <c r="O7" s="78">
        <v>0</v>
      </c>
      <c r="P7" s="78">
        <v>0</v>
      </c>
      <c r="Q7" s="78">
        <v>0.12</v>
      </c>
      <c r="R7" s="78">
        <v>0.13</v>
      </c>
      <c r="S7" s="78">
        <v>0.38</v>
      </c>
      <c r="T7" s="78">
        <v>1.1299999999999999</v>
      </c>
      <c r="U7" s="78">
        <v>0</v>
      </c>
      <c r="V7" s="78"/>
      <c r="W7" s="78">
        <v>1.5</v>
      </c>
      <c r="X7" s="78">
        <v>0</v>
      </c>
      <c r="Y7" s="78">
        <v>0</v>
      </c>
      <c r="Z7" s="78">
        <v>0</v>
      </c>
      <c r="AA7" s="78">
        <v>0.8</v>
      </c>
      <c r="AB7" s="78">
        <v>1.33</v>
      </c>
      <c r="AC7" s="78">
        <v>1.05</v>
      </c>
      <c r="AD7" s="78"/>
      <c r="AE7" s="78">
        <v>3.19</v>
      </c>
      <c r="AF7" s="78">
        <v>0.6</v>
      </c>
      <c r="AG7" s="78">
        <v>0</v>
      </c>
      <c r="AH7" s="78">
        <v>0.15</v>
      </c>
      <c r="AI7" s="78">
        <v>0.13</v>
      </c>
      <c r="AJ7" s="78">
        <v>0.14000000000000001</v>
      </c>
      <c r="AK7" s="78">
        <v>1.01</v>
      </c>
      <c r="AL7" s="78">
        <v>0.3</v>
      </c>
      <c r="AM7" s="78">
        <v>0.46</v>
      </c>
      <c r="AN7" s="78">
        <v>0.76</v>
      </c>
      <c r="AO7" s="78">
        <v>0.45</v>
      </c>
      <c r="AP7" s="78">
        <v>0.51</v>
      </c>
      <c r="AQ7" s="78">
        <v>0.96</v>
      </c>
      <c r="AR7" s="78">
        <v>0</v>
      </c>
      <c r="AS7" s="78">
        <v>0.4</v>
      </c>
      <c r="AT7" s="78">
        <v>0.06</v>
      </c>
      <c r="AU7" s="78">
        <v>0.1</v>
      </c>
      <c r="AV7" s="78">
        <v>0.56000000000000005</v>
      </c>
      <c r="AW7" s="78">
        <v>0.15</v>
      </c>
      <c r="AX7" s="78">
        <v>0.43</v>
      </c>
      <c r="AY7" s="78"/>
      <c r="AZ7" s="78">
        <v>0.57999999999999996</v>
      </c>
    </row>
    <row r="8" spans="1:53" ht="14.5">
      <c r="A8" s="1" t="s">
        <v>261</v>
      </c>
      <c r="B8" s="38" t="s">
        <v>272</v>
      </c>
      <c r="C8" s="38" t="s">
        <v>328</v>
      </c>
      <c r="D8" s="38" t="s">
        <v>17</v>
      </c>
      <c r="E8" s="38" t="s">
        <v>18</v>
      </c>
      <c r="F8" s="60" t="s">
        <v>293</v>
      </c>
      <c r="G8" s="75">
        <v>43.8</v>
      </c>
      <c r="H8" s="75" t="s">
        <v>27</v>
      </c>
      <c r="I8" s="76">
        <v>20</v>
      </c>
      <c r="J8" s="77" t="s">
        <v>288</v>
      </c>
      <c r="K8" s="77">
        <v>2</v>
      </c>
      <c r="L8" s="67">
        <v>8.6999999999999993</v>
      </c>
      <c r="M8" s="78">
        <v>0.44</v>
      </c>
      <c r="N8" s="78">
        <v>0.87</v>
      </c>
      <c r="O8" s="78">
        <v>0</v>
      </c>
      <c r="P8" s="78">
        <v>0</v>
      </c>
      <c r="Q8" s="78">
        <v>0</v>
      </c>
      <c r="R8" s="78">
        <v>1.31</v>
      </c>
      <c r="S8" s="78">
        <v>0</v>
      </c>
      <c r="T8" s="78">
        <v>0</v>
      </c>
      <c r="U8" s="78">
        <v>1.5</v>
      </c>
      <c r="V8" s="78"/>
      <c r="W8" s="78">
        <v>1.5</v>
      </c>
      <c r="X8" s="78">
        <v>0.5</v>
      </c>
      <c r="Y8" s="78">
        <v>0</v>
      </c>
      <c r="Z8" s="78">
        <v>0.5</v>
      </c>
      <c r="AA8" s="78">
        <v>1.6</v>
      </c>
      <c r="AB8" s="78">
        <v>0</v>
      </c>
      <c r="AC8" s="78">
        <v>0</v>
      </c>
      <c r="AD8" s="78"/>
      <c r="AE8" s="78">
        <v>1.6</v>
      </c>
      <c r="AF8" s="78">
        <v>0.6</v>
      </c>
      <c r="AG8" s="78">
        <v>0.15</v>
      </c>
      <c r="AH8" s="78">
        <v>0.16</v>
      </c>
      <c r="AI8" s="78">
        <v>0.03</v>
      </c>
      <c r="AJ8" s="78">
        <v>0.11</v>
      </c>
      <c r="AK8" s="78">
        <v>1.04</v>
      </c>
      <c r="AL8" s="78">
        <v>0.5</v>
      </c>
      <c r="AM8" s="78">
        <v>0.2</v>
      </c>
      <c r="AN8" s="78">
        <v>0.7</v>
      </c>
      <c r="AO8" s="78">
        <v>0</v>
      </c>
      <c r="AP8" s="78">
        <v>0</v>
      </c>
      <c r="AQ8" s="78">
        <v>0</v>
      </c>
      <c r="AR8" s="78">
        <v>7.0000000000000007E-2</v>
      </c>
      <c r="AS8" s="78">
        <v>0.4</v>
      </c>
      <c r="AT8" s="78">
        <v>0.03</v>
      </c>
      <c r="AU8" s="78">
        <v>0</v>
      </c>
      <c r="AV8" s="78">
        <v>0.5</v>
      </c>
      <c r="AW8" s="78">
        <v>1.4</v>
      </c>
      <c r="AX8" s="78">
        <v>0.11</v>
      </c>
      <c r="AY8" s="78"/>
      <c r="AZ8" s="78">
        <v>1.51</v>
      </c>
    </row>
    <row r="9" spans="1:53" ht="14.5">
      <c r="A9" s="1" t="s">
        <v>262</v>
      </c>
      <c r="B9" s="38" t="s">
        <v>273</v>
      </c>
      <c r="C9" s="38" t="s">
        <v>329</v>
      </c>
      <c r="D9" s="38" t="s">
        <v>17</v>
      </c>
      <c r="E9" s="38" t="s">
        <v>18</v>
      </c>
      <c r="F9" s="60" t="s">
        <v>293</v>
      </c>
      <c r="G9" s="75">
        <v>27.5</v>
      </c>
      <c r="H9" s="75" t="s">
        <v>23</v>
      </c>
      <c r="I9" s="76">
        <v>10</v>
      </c>
      <c r="J9" s="77" t="s">
        <v>26</v>
      </c>
      <c r="K9" s="77">
        <v>1</v>
      </c>
      <c r="L9" s="67">
        <v>7.1</v>
      </c>
      <c r="M9" s="78">
        <v>0</v>
      </c>
      <c r="N9" s="78">
        <v>0</v>
      </c>
      <c r="O9" s="78">
        <v>1.53</v>
      </c>
      <c r="P9" s="78">
        <v>0</v>
      </c>
      <c r="Q9" s="78">
        <v>0.2</v>
      </c>
      <c r="R9" s="78">
        <v>1.74</v>
      </c>
      <c r="S9" s="78">
        <v>0.38</v>
      </c>
      <c r="T9" s="78">
        <v>1.1299999999999999</v>
      </c>
      <c r="U9" s="78">
        <v>0</v>
      </c>
      <c r="V9" s="78"/>
      <c r="W9" s="78">
        <v>1.5</v>
      </c>
      <c r="X9" s="78">
        <v>0</v>
      </c>
      <c r="Y9" s="78">
        <v>0</v>
      </c>
      <c r="Z9" s="78">
        <v>0</v>
      </c>
      <c r="AA9" s="78">
        <v>0.88</v>
      </c>
      <c r="AB9" s="78">
        <v>0</v>
      </c>
      <c r="AC9" s="78">
        <v>0.15</v>
      </c>
      <c r="AD9" s="78"/>
      <c r="AE9" s="78">
        <v>1.04</v>
      </c>
      <c r="AF9" s="78">
        <v>0.6</v>
      </c>
      <c r="AG9" s="78">
        <v>0.15</v>
      </c>
      <c r="AH9" s="78">
        <v>0.17</v>
      </c>
      <c r="AI9" s="78">
        <v>0</v>
      </c>
      <c r="AJ9" s="78">
        <v>0.11</v>
      </c>
      <c r="AK9" s="78">
        <v>1.03</v>
      </c>
      <c r="AL9" s="78">
        <v>0.11</v>
      </c>
      <c r="AM9" s="78">
        <v>0.04</v>
      </c>
      <c r="AN9" s="78">
        <v>0.15</v>
      </c>
      <c r="AO9" s="78">
        <v>0.04</v>
      </c>
      <c r="AP9" s="78">
        <v>0.49</v>
      </c>
      <c r="AQ9" s="78">
        <v>0.53</v>
      </c>
      <c r="AR9" s="78">
        <v>0.13</v>
      </c>
      <c r="AS9" s="78">
        <v>0.2</v>
      </c>
      <c r="AT9" s="78">
        <v>0.15</v>
      </c>
      <c r="AU9" s="78">
        <v>0</v>
      </c>
      <c r="AV9" s="78">
        <v>0.48</v>
      </c>
      <c r="AW9" s="78">
        <v>0.15</v>
      </c>
      <c r="AX9" s="78">
        <v>0.46</v>
      </c>
      <c r="AY9" s="78"/>
      <c r="AZ9" s="78">
        <v>0.61</v>
      </c>
    </row>
    <row r="10" spans="1:53" ht="14.5">
      <c r="A10" s="1" t="s">
        <v>263</v>
      </c>
      <c r="B10" s="38" t="s">
        <v>274</v>
      </c>
      <c r="C10" s="38" t="s">
        <v>330</v>
      </c>
      <c r="D10" s="38" t="s">
        <v>17</v>
      </c>
      <c r="E10" s="38" t="s">
        <v>18</v>
      </c>
      <c r="F10" s="60" t="s">
        <v>293</v>
      </c>
      <c r="G10" s="75">
        <v>21.9</v>
      </c>
      <c r="H10" s="75" t="s">
        <v>23</v>
      </c>
      <c r="I10" s="76">
        <v>10</v>
      </c>
      <c r="J10" s="77" t="s">
        <v>15</v>
      </c>
      <c r="K10" s="77">
        <v>0</v>
      </c>
      <c r="L10" s="67">
        <v>5.3</v>
      </c>
      <c r="M10" s="78">
        <v>0.08</v>
      </c>
      <c r="N10" s="78">
        <v>0.42</v>
      </c>
      <c r="O10" s="78">
        <v>0</v>
      </c>
      <c r="P10" s="78">
        <v>0.04</v>
      </c>
      <c r="Q10" s="78">
        <v>0.1</v>
      </c>
      <c r="R10" s="78">
        <v>0.64</v>
      </c>
      <c r="S10" s="78">
        <v>0.38</v>
      </c>
      <c r="T10" s="78">
        <v>1.1299999999999999</v>
      </c>
      <c r="U10" s="78">
        <v>0</v>
      </c>
      <c r="V10" s="78"/>
      <c r="W10" s="78">
        <v>1.5</v>
      </c>
      <c r="X10" s="78">
        <v>0</v>
      </c>
      <c r="Y10" s="78">
        <v>0</v>
      </c>
      <c r="Z10" s="78">
        <v>0</v>
      </c>
      <c r="AA10" s="78">
        <v>0.27</v>
      </c>
      <c r="AB10" s="78">
        <v>0</v>
      </c>
      <c r="AC10" s="78">
        <v>0</v>
      </c>
      <c r="AD10" s="78"/>
      <c r="AE10" s="78">
        <v>0.27</v>
      </c>
      <c r="AF10" s="78">
        <v>0.6</v>
      </c>
      <c r="AG10" s="78">
        <v>0</v>
      </c>
      <c r="AH10" s="78">
        <v>0.13</v>
      </c>
      <c r="AI10" s="78">
        <v>0.1</v>
      </c>
      <c r="AJ10" s="78">
        <v>0.11</v>
      </c>
      <c r="AK10" s="78">
        <v>0.94</v>
      </c>
      <c r="AL10" s="78">
        <v>0.75</v>
      </c>
      <c r="AM10" s="78">
        <v>0</v>
      </c>
      <c r="AN10" s="78">
        <v>0.75</v>
      </c>
      <c r="AO10" s="78">
        <v>0.19</v>
      </c>
      <c r="AP10" s="78">
        <v>0.04</v>
      </c>
      <c r="AQ10" s="78">
        <v>0.23</v>
      </c>
      <c r="AR10" s="78">
        <v>0.19</v>
      </c>
      <c r="AS10" s="78">
        <v>0.4</v>
      </c>
      <c r="AT10" s="78">
        <v>0.09</v>
      </c>
      <c r="AU10" s="78">
        <v>0</v>
      </c>
      <c r="AV10" s="78">
        <v>0.68</v>
      </c>
      <c r="AW10" s="78">
        <v>0</v>
      </c>
      <c r="AX10" s="78">
        <v>0.3</v>
      </c>
      <c r="AY10" s="78"/>
      <c r="AZ10" s="78">
        <v>0.3</v>
      </c>
    </row>
    <row r="11" spans="1:53" ht="14.5">
      <c r="A11" s="1" t="s">
        <v>264</v>
      </c>
      <c r="B11" s="38" t="s">
        <v>275</v>
      </c>
      <c r="C11" s="38" t="s">
        <v>331</v>
      </c>
      <c r="D11" s="38" t="s">
        <v>24</v>
      </c>
      <c r="E11" s="38" t="s">
        <v>19</v>
      </c>
      <c r="F11" s="60" t="s">
        <v>293</v>
      </c>
      <c r="G11" s="75">
        <v>48.4</v>
      </c>
      <c r="H11" s="75" t="s">
        <v>27</v>
      </c>
      <c r="I11" s="76">
        <v>20</v>
      </c>
      <c r="J11" s="77" t="s">
        <v>288</v>
      </c>
      <c r="K11" s="77">
        <v>2</v>
      </c>
      <c r="L11" s="67">
        <v>11.6</v>
      </c>
      <c r="M11" s="78">
        <v>0.01</v>
      </c>
      <c r="N11" s="78">
        <v>0.15</v>
      </c>
      <c r="O11" s="78">
        <v>0.88</v>
      </c>
      <c r="P11" s="78">
        <v>0</v>
      </c>
      <c r="Q11" s="78">
        <v>0.2</v>
      </c>
      <c r="R11" s="78">
        <v>1.23</v>
      </c>
      <c r="S11" s="78">
        <v>0.38</v>
      </c>
      <c r="T11" s="78">
        <v>1.1299999999999999</v>
      </c>
      <c r="U11" s="78">
        <v>0.38</v>
      </c>
      <c r="V11" s="78"/>
      <c r="W11" s="78">
        <v>1.88</v>
      </c>
      <c r="X11" s="78">
        <v>0</v>
      </c>
      <c r="Y11" s="78">
        <v>0</v>
      </c>
      <c r="Z11" s="78">
        <v>0</v>
      </c>
      <c r="AA11" s="78">
        <v>0.4</v>
      </c>
      <c r="AB11" s="78">
        <v>1.1299999999999999</v>
      </c>
      <c r="AC11" s="78">
        <v>0.62</v>
      </c>
      <c r="AD11" s="78"/>
      <c r="AE11" s="78">
        <v>2.15</v>
      </c>
      <c r="AF11" s="78">
        <v>0.6</v>
      </c>
      <c r="AG11" s="78">
        <v>0.15</v>
      </c>
      <c r="AH11" s="78">
        <v>0.37</v>
      </c>
      <c r="AI11" s="78">
        <v>0.2</v>
      </c>
      <c r="AJ11" s="78">
        <v>0.15</v>
      </c>
      <c r="AK11" s="78">
        <v>1.47</v>
      </c>
      <c r="AL11" s="78">
        <v>0.4</v>
      </c>
      <c r="AM11" s="78">
        <v>0.45</v>
      </c>
      <c r="AN11" s="78">
        <v>0.85</v>
      </c>
      <c r="AO11" s="78">
        <v>1.28</v>
      </c>
      <c r="AP11" s="78">
        <v>1.1299999999999999</v>
      </c>
      <c r="AQ11" s="78">
        <v>2.4</v>
      </c>
      <c r="AR11" s="78">
        <v>0.1</v>
      </c>
      <c r="AS11" s="78">
        <v>0.2</v>
      </c>
      <c r="AT11" s="78">
        <v>0.14000000000000001</v>
      </c>
      <c r="AU11" s="78">
        <v>0.1</v>
      </c>
      <c r="AV11" s="78">
        <v>0.54</v>
      </c>
      <c r="AW11" s="78">
        <v>0.15</v>
      </c>
      <c r="AX11" s="78">
        <v>0.91</v>
      </c>
      <c r="AY11" s="78"/>
      <c r="AZ11" s="78">
        <v>1.06</v>
      </c>
    </row>
    <row r="12" spans="1:53" ht="14.5">
      <c r="A12" s="1" t="s">
        <v>265</v>
      </c>
      <c r="B12" s="38" t="s">
        <v>276</v>
      </c>
      <c r="C12" s="38" t="s">
        <v>332</v>
      </c>
      <c r="D12" s="38" t="s">
        <v>22</v>
      </c>
      <c r="E12" s="38" t="s">
        <v>19</v>
      </c>
      <c r="F12" s="60" t="s">
        <v>293</v>
      </c>
      <c r="G12" s="75">
        <v>47.1</v>
      </c>
      <c r="H12" s="75" t="s">
        <v>27</v>
      </c>
      <c r="I12" s="76">
        <v>20</v>
      </c>
      <c r="J12" s="77" t="s">
        <v>288</v>
      </c>
      <c r="K12" s="77">
        <v>2</v>
      </c>
      <c r="L12" s="67">
        <v>11</v>
      </c>
      <c r="M12" s="78">
        <v>0.04</v>
      </c>
      <c r="N12" s="78">
        <v>0</v>
      </c>
      <c r="O12" s="78">
        <v>0</v>
      </c>
      <c r="P12" s="78">
        <v>0.04</v>
      </c>
      <c r="Q12" s="78">
        <v>0.2</v>
      </c>
      <c r="R12" s="78">
        <v>0.27</v>
      </c>
      <c r="S12" s="78">
        <v>0.13</v>
      </c>
      <c r="T12" s="78">
        <v>0.38</v>
      </c>
      <c r="U12" s="78">
        <v>0.5</v>
      </c>
      <c r="V12" s="78"/>
      <c r="W12" s="78">
        <v>1</v>
      </c>
      <c r="X12" s="78">
        <v>0.5</v>
      </c>
      <c r="Y12" s="78">
        <v>0</v>
      </c>
      <c r="Z12" s="78">
        <v>0.5</v>
      </c>
      <c r="AA12" s="78">
        <v>2.1</v>
      </c>
      <c r="AB12" s="78">
        <v>0</v>
      </c>
      <c r="AC12" s="78">
        <v>0</v>
      </c>
      <c r="AD12" s="78"/>
      <c r="AE12" s="78">
        <v>2.1</v>
      </c>
      <c r="AF12" s="78">
        <v>0.6</v>
      </c>
      <c r="AG12" s="78">
        <v>0.3</v>
      </c>
      <c r="AH12" s="78">
        <v>0.22</v>
      </c>
      <c r="AI12" s="78">
        <v>0.18</v>
      </c>
      <c r="AJ12" s="78">
        <v>0.09</v>
      </c>
      <c r="AK12" s="78">
        <v>1.39</v>
      </c>
      <c r="AL12" s="78">
        <v>1.01</v>
      </c>
      <c r="AM12" s="78">
        <v>1.28</v>
      </c>
      <c r="AN12" s="78">
        <v>1.72</v>
      </c>
      <c r="AO12" s="78">
        <v>0.26</v>
      </c>
      <c r="AP12" s="78">
        <v>0.43</v>
      </c>
      <c r="AQ12" s="78">
        <v>9.99</v>
      </c>
      <c r="AR12" s="78">
        <v>0.13</v>
      </c>
      <c r="AS12" s="78">
        <v>0.4</v>
      </c>
      <c r="AT12" s="78">
        <v>0.2</v>
      </c>
      <c r="AU12" s="78">
        <v>0.1</v>
      </c>
      <c r="AV12" s="78">
        <v>0.83</v>
      </c>
      <c r="AW12" s="78">
        <v>1.4</v>
      </c>
      <c r="AX12" s="78">
        <v>0.53</v>
      </c>
      <c r="AY12" s="78"/>
      <c r="AZ12" s="78">
        <v>1.93</v>
      </c>
    </row>
    <row r="13" spans="1:53" ht="14.5">
      <c r="A13" s="1" t="s">
        <v>266</v>
      </c>
      <c r="B13" s="38" t="s">
        <v>277</v>
      </c>
      <c r="C13" s="38" t="s">
        <v>333</v>
      </c>
      <c r="D13" s="38" t="s">
        <v>21</v>
      </c>
      <c r="E13" s="38" t="s">
        <v>16</v>
      </c>
      <c r="F13" s="60" t="s">
        <v>294</v>
      </c>
      <c r="G13" s="75">
        <v>21.8</v>
      </c>
      <c r="H13" s="75" t="s">
        <v>23</v>
      </c>
      <c r="I13" s="76">
        <v>10</v>
      </c>
      <c r="J13" s="77" t="s">
        <v>26</v>
      </c>
      <c r="K13" s="77">
        <v>1</v>
      </c>
      <c r="L13" s="67">
        <v>4.2</v>
      </c>
      <c r="M13" s="78">
        <v>0</v>
      </c>
      <c r="N13" s="78">
        <v>0</v>
      </c>
      <c r="O13" s="78">
        <v>0</v>
      </c>
      <c r="P13" s="78">
        <v>0.2</v>
      </c>
      <c r="Q13" s="78">
        <v>0.2</v>
      </c>
      <c r="R13" s="78">
        <v>0.4</v>
      </c>
      <c r="S13" s="78">
        <v>0</v>
      </c>
      <c r="T13" s="78">
        <v>0</v>
      </c>
      <c r="U13" s="78">
        <v>0</v>
      </c>
      <c r="V13" s="78"/>
      <c r="W13" s="78">
        <v>0</v>
      </c>
      <c r="X13" s="78">
        <v>0</v>
      </c>
      <c r="Y13" s="78">
        <v>0</v>
      </c>
      <c r="Z13" s="78">
        <v>0</v>
      </c>
      <c r="AA13" s="78">
        <v>1.5</v>
      </c>
      <c r="AB13" s="78">
        <v>0</v>
      </c>
      <c r="AC13" s="78">
        <v>0</v>
      </c>
      <c r="AD13" s="78"/>
      <c r="AE13" s="78">
        <v>1.5</v>
      </c>
      <c r="AF13" s="78">
        <v>0.45</v>
      </c>
      <c r="AG13" s="78">
        <v>0.15</v>
      </c>
      <c r="AH13" s="78">
        <v>0</v>
      </c>
      <c r="AI13" s="78">
        <v>0.03</v>
      </c>
      <c r="AJ13" s="78">
        <v>0</v>
      </c>
      <c r="AK13" s="78">
        <v>0.63</v>
      </c>
      <c r="AL13" s="78">
        <v>0</v>
      </c>
      <c r="AM13" s="78">
        <v>0</v>
      </c>
      <c r="AN13" s="78">
        <v>0</v>
      </c>
      <c r="AO13" s="78">
        <v>0</v>
      </c>
      <c r="AP13" s="78">
        <v>0</v>
      </c>
      <c r="AQ13" s="78">
        <v>0</v>
      </c>
      <c r="AR13" s="78">
        <v>0.02</v>
      </c>
      <c r="AS13" s="78">
        <v>0.2</v>
      </c>
      <c r="AT13" s="78">
        <v>0.09</v>
      </c>
      <c r="AU13" s="78">
        <v>0.05</v>
      </c>
      <c r="AV13" s="78">
        <v>0.36</v>
      </c>
      <c r="AW13" s="78">
        <v>1</v>
      </c>
      <c r="AX13" s="78">
        <v>0.35</v>
      </c>
      <c r="AY13" s="78"/>
      <c r="AZ13" s="78">
        <v>1.35</v>
      </c>
    </row>
    <row r="14" spans="1:53" ht="14.5">
      <c r="A14" s="1" t="s">
        <v>267</v>
      </c>
      <c r="B14" s="38" t="s">
        <v>278</v>
      </c>
      <c r="C14" s="38" t="s">
        <v>334</v>
      </c>
      <c r="D14" s="38" t="s">
        <v>280</v>
      </c>
      <c r="E14" s="38" t="s">
        <v>19</v>
      </c>
      <c r="F14" s="60" t="s">
        <v>293</v>
      </c>
      <c r="G14" s="75">
        <v>46.2</v>
      </c>
      <c r="H14" s="75" t="s">
        <v>27</v>
      </c>
      <c r="I14" s="76">
        <v>20</v>
      </c>
      <c r="J14" s="77" t="s">
        <v>288</v>
      </c>
      <c r="K14" s="77">
        <v>2</v>
      </c>
      <c r="L14" s="67">
        <v>10.3</v>
      </c>
      <c r="M14" s="78">
        <v>0.26</v>
      </c>
      <c r="N14" s="78">
        <v>0.01</v>
      </c>
      <c r="O14" s="78">
        <v>0</v>
      </c>
      <c r="P14" s="78">
        <v>0.2</v>
      </c>
      <c r="Q14" s="78">
        <v>0.09</v>
      </c>
      <c r="R14" s="78">
        <v>0.56000000000000005</v>
      </c>
      <c r="S14" s="78">
        <v>0.13</v>
      </c>
      <c r="T14" s="78">
        <v>0.38</v>
      </c>
      <c r="U14" s="78">
        <v>0.5</v>
      </c>
      <c r="V14" s="78"/>
      <c r="W14" s="78">
        <v>0.33</v>
      </c>
      <c r="X14" s="78">
        <v>0.5</v>
      </c>
      <c r="Y14" s="78">
        <v>0</v>
      </c>
      <c r="Z14" s="78">
        <v>0.5</v>
      </c>
      <c r="AA14" s="78">
        <v>2.1</v>
      </c>
      <c r="AB14" s="78">
        <v>0</v>
      </c>
      <c r="AC14" s="78">
        <v>0</v>
      </c>
      <c r="AD14" s="78"/>
      <c r="AE14" s="78">
        <v>3.15</v>
      </c>
      <c r="AF14" s="78">
        <v>0.6</v>
      </c>
      <c r="AG14" s="78">
        <v>0.3</v>
      </c>
      <c r="AH14" s="78">
        <v>0.26</v>
      </c>
      <c r="AI14" s="78">
        <v>0.2</v>
      </c>
      <c r="AJ14" s="78">
        <v>0.11</v>
      </c>
      <c r="AK14" s="78">
        <v>1.47</v>
      </c>
      <c r="AL14" s="78">
        <v>0.71</v>
      </c>
      <c r="AM14" s="78">
        <v>0.86</v>
      </c>
      <c r="AN14" s="78">
        <v>1.18</v>
      </c>
      <c r="AO14" s="78">
        <v>0.34</v>
      </c>
      <c r="AP14" s="78">
        <v>0.28000000000000003</v>
      </c>
      <c r="AQ14" s="78">
        <v>9.99</v>
      </c>
      <c r="AR14" s="78">
        <v>0</v>
      </c>
      <c r="AS14" s="78">
        <v>0.4</v>
      </c>
      <c r="AT14" s="78">
        <v>0.12</v>
      </c>
      <c r="AU14" s="78">
        <v>0.05</v>
      </c>
      <c r="AV14" s="78">
        <v>0.56999999999999995</v>
      </c>
      <c r="AW14" s="78">
        <v>1.4</v>
      </c>
      <c r="AX14" s="78">
        <v>0.53</v>
      </c>
      <c r="AY14" s="78"/>
      <c r="AZ14" s="78">
        <v>1.93</v>
      </c>
    </row>
    <row r="15" spans="1:53" ht="14.5">
      <c r="A15" s="1" t="s">
        <v>268</v>
      </c>
      <c r="B15" s="38" t="s">
        <v>279</v>
      </c>
      <c r="C15" s="38" t="s">
        <v>335</v>
      </c>
      <c r="D15" s="38" t="s">
        <v>21</v>
      </c>
      <c r="E15" s="38" t="s">
        <v>16</v>
      </c>
      <c r="F15" s="60" t="s">
        <v>293</v>
      </c>
      <c r="G15" s="75">
        <v>20.3</v>
      </c>
      <c r="H15" s="75" t="s">
        <v>23</v>
      </c>
      <c r="I15" s="76">
        <v>10</v>
      </c>
      <c r="J15" s="77" t="s">
        <v>26</v>
      </c>
      <c r="K15" s="77">
        <v>1</v>
      </c>
      <c r="L15" s="67">
        <v>3.2</v>
      </c>
      <c r="M15" s="78">
        <v>0</v>
      </c>
      <c r="N15" s="78">
        <v>0</v>
      </c>
      <c r="O15" s="78">
        <v>0</v>
      </c>
      <c r="P15" s="78">
        <v>0.2</v>
      </c>
      <c r="Q15" s="78">
        <v>0.2</v>
      </c>
      <c r="R15" s="78">
        <v>0.4</v>
      </c>
      <c r="S15" s="78">
        <v>0</v>
      </c>
      <c r="T15" s="78">
        <v>0</v>
      </c>
      <c r="U15" s="78">
        <v>0</v>
      </c>
      <c r="V15" s="78"/>
      <c r="W15" s="78">
        <v>0</v>
      </c>
      <c r="X15" s="78">
        <v>0</v>
      </c>
      <c r="Y15" s="78">
        <v>0</v>
      </c>
      <c r="Z15" s="78">
        <v>0</v>
      </c>
      <c r="AA15" s="78">
        <v>0</v>
      </c>
      <c r="AB15" s="78">
        <v>0</v>
      </c>
      <c r="AC15" s="78">
        <v>0</v>
      </c>
      <c r="AD15" s="78"/>
      <c r="AE15" s="78">
        <v>0</v>
      </c>
      <c r="AF15" s="78">
        <v>0.6</v>
      </c>
      <c r="AG15" s="78">
        <v>0</v>
      </c>
      <c r="AH15" s="78">
        <v>0</v>
      </c>
      <c r="AI15" s="78">
        <v>0</v>
      </c>
      <c r="AJ15" s="78">
        <v>0</v>
      </c>
      <c r="AK15" s="78">
        <v>0.6</v>
      </c>
      <c r="AL15" s="78">
        <v>0.15</v>
      </c>
      <c r="AM15" s="78">
        <v>0.2</v>
      </c>
      <c r="AN15" s="78">
        <v>0.47</v>
      </c>
      <c r="AO15" s="78">
        <v>0</v>
      </c>
      <c r="AP15" s="78">
        <v>0</v>
      </c>
      <c r="AQ15" s="78">
        <v>0</v>
      </c>
      <c r="AR15" s="78">
        <v>0</v>
      </c>
      <c r="AS15" s="78">
        <v>0.4</v>
      </c>
      <c r="AT15" s="78">
        <v>0.03</v>
      </c>
      <c r="AU15" s="78">
        <v>0</v>
      </c>
      <c r="AV15" s="78">
        <v>0.43</v>
      </c>
      <c r="AW15" s="78">
        <v>1.4</v>
      </c>
      <c r="AX15" s="78">
        <v>0.04</v>
      </c>
      <c r="AY15" s="78"/>
      <c r="AZ15" s="78">
        <v>1.44</v>
      </c>
    </row>
    <row r="16" spans="1:53" ht="14.5"/>
  </sheetData>
  <autoFilter ref="B4:AZ15" xr:uid="{791F525E-8EE3-4436-87EC-8CBF860EDFC7}">
    <sortState xmlns:xlrd2="http://schemas.microsoft.com/office/spreadsheetml/2017/richdata2" ref="B7:AZ15">
      <sortCondition ref="B4:B15"/>
    </sortState>
  </autoFilter>
  <sortState xmlns:xlrd2="http://schemas.microsoft.com/office/spreadsheetml/2017/richdata2" ref="B5:AZ15">
    <sortCondition ref="B5:B15"/>
  </sortState>
  <mergeCells count="22">
    <mergeCell ref="S3:W3"/>
    <mergeCell ref="AO3:AQ3"/>
    <mergeCell ref="AR3:AV3"/>
    <mergeCell ref="AF3:AK3"/>
    <mergeCell ref="AA3:AE3"/>
    <mergeCell ref="X3:Z3"/>
    <mergeCell ref="B1:F1"/>
    <mergeCell ref="H2:L2"/>
    <mergeCell ref="G1:L1"/>
    <mergeCell ref="M1:V1"/>
    <mergeCell ref="H3:I3"/>
    <mergeCell ref="J3:K3"/>
    <mergeCell ref="B2:B4"/>
    <mergeCell ref="M2:AZ2"/>
    <mergeCell ref="C2:C4"/>
    <mergeCell ref="D2:D4"/>
    <mergeCell ref="E2:E4"/>
    <mergeCell ref="F2:F4"/>
    <mergeCell ref="G2:G4"/>
    <mergeCell ref="M3:R3"/>
    <mergeCell ref="AW3:AZ3"/>
    <mergeCell ref="AL3:AN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C5C8F-A810-45C6-88ED-55AB237438BB}">
  <sheetPr codeName="Sheet5"/>
  <dimension ref="A1:AQ73"/>
  <sheetViews>
    <sheetView topLeftCell="B1" zoomScale="70" zoomScaleNormal="70" workbookViewId="0">
      <selection activeCell="B3" sqref="B3"/>
    </sheetView>
  </sheetViews>
  <sheetFormatPr defaultRowHeight="14.5"/>
  <cols>
    <col min="1" max="1" width="0" hidden="1" customWidth="1"/>
    <col min="2" max="2" width="57.453125" style="27" customWidth="1"/>
    <col min="3" max="12" width="14.81640625" customWidth="1"/>
    <col min="13" max="38" width="16.26953125" customWidth="1"/>
    <col min="39" max="39" width="19.26953125" customWidth="1"/>
    <col min="40" max="42" width="16.26953125" customWidth="1"/>
  </cols>
  <sheetData>
    <row r="1" spans="1:43" ht="28" customHeight="1">
      <c r="B1" s="142" t="s">
        <v>1</v>
      </c>
      <c r="C1" s="140" t="s">
        <v>34</v>
      </c>
      <c r="D1" s="140"/>
      <c r="E1" s="140"/>
      <c r="F1" s="140"/>
      <c r="G1" s="140"/>
      <c r="H1" s="140"/>
      <c r="I1" s="141" t="s">
        <v>35</v>
      </c>
      <c r="J1" s="141"/>
      <c r="K1" s="141"/>
      <c r="L1" s="141"/>
      <c r="M1" s="141"/>
      <c r="N1" s="140" t="s">
        <v>36</v>
      </c>
      <c r="O1" s="140"/>
      <c r="P1" s="140"/>
      <c r="Q1" s="141" t="s">
        <v>37</v>
      </c>
      <c r="R1" s="141"/>
      <c r="S1" s="141"/>
      <c r="T1" s="141"/>
      <c r="U1" s="141"/>
      <c r="V1" s="140" t="s">
        <v>38</v>
      </c>
      <c r="W1" s="140"/>
      <c r="X1" s="140"/>
      <c r="Y1" s="140"/>
      <c r="Z1" s="140"/>
      <c r="AA1" s="140"/>
      <c r="AB1" s="141" t="s">
        <v>39</v>
      </c>
      <c r="AC1" s="141"/>
      <c r="AD1" s="141"/>
      <c r="AE1" s="140" t="s">
        <v>40</v>
      </c>
      <c r="AF1" s="140"/>
      <c r="AG1" s="140"/>
      <c r="AH1" s="141" t="s">
        <v>41</v>
      </c>
      <c r="AI1" s="141"/>
      <c r="AJ1" s="141"/>
      <c r="AK1" s="141"/>
      <c r="AL1" s="141"/>
      <c r="AM1" s="140" t="s">
        <v>42</v>
      </c>
      <c r="AN1" s="140"/>
      <c r="AO1" s="140"/>
      <c r="AP1" s="140"/>
      <c r="AQ1" s="144" t="s">
        <v>68</v>
      </c>
    </row>
    <row r="2" spans="1:43" ht="112.5" customHeight="1">
      <c r="B2" s="143"/>
      <c r="C2" s="52" t="s">
        <v>283</v>
      </c>
      <c r="D2" s="52" t="s">
        <v>297</v>
      </c>
      <c r="E2" s="52" t="s">
        <v>298</v>
      </c>
      <c r="F2" s="52" t="s">
        <v>299</v>
      </c>
      <c r="G2" s="52" t="s">
        <v>300</v>
      </c>
      <c r="H2" s="72" t="s">
        <v>48</v>
      </c>
      <c r="I2" s="51" t="s">
        <v>284</v>
      </c>
      <c r="J2" s="51" t="s">
        <v>301</v>
      </c>
      <c r="K2" s="51" t="s">
        <v>303</v>
      </c>
      <c r="L2" s="51" t="s">
        <v>302</v>
      </c>
      <c r="M2" s="72" t="s">
        <v>49</v>
      </c>
      <c r="N2" s="52" t="s">
        <v>285</v>
      </c>
      <c r="O2" s="52" t="s">
        <v>286</v>
      </c>
      <c r="P2" s="72" t="s">
        <v>50</v>
      </c>
      <c r="Q2" s="51" t="s">
        <v>304</v>
      </c>
      <c r="R2" s="51" t="s">
        <v>305</v>
      </c>
      <c r="S2" s="51" t="s">
        <v>306</v>
      </c>
      <c r="T2" s="51" t="s">
        <v>307</v>
      </c>
      <c r="U2" s="72" t="s">
        <v>51</v>
      </c>
      <c r="V2" s="52" t="s">
        <v>52</v>
      </c>
      <c r="W2" s="52" t="s">
        <v>69</v>
      </c>
      <c r="X2" s="52" t="s">
        <v>53</v>
      </c>
      <c r="Y2" s="52" t="s">
        <v>54</v>
      </c>
      <c r="Z2" s="52" t="s">
        <v>308</v>
      </c>
      <c r="AA2" s="73" t="s">
        <v>55</v>
      </c>
      <c r="AB2" s="51" t="s">
        <v>56</v>
      </c>
      <c r="AC2" s="51" t="s">
        <v>57</v>
      </c>
      <c r="AD2" s="73" t="s">
        <v>58</v>
      </c>
      <c r="AE2" s="52" t="s">
        <v>59</v>
      </c>
      <c r="AF2" s="52" t="s">
        <v>60</v>
      </c>
      <c r="AG2" s="73" t="s">
        <v>61</v>
      </c>
      <c r="AH2" s="51" t="s">
        <v>62</v>
      </c>
      <c r="AI2" s="51" t="s">
        <v>63</v>
      </c>
      <c r="AJ2" s="51" t="s">
        <v>64</v>
      </c>
      <c r="AK2" s="51" t="s">
        <v>287</v>
      </c>
      <c r="AL2" s="79" t="s">
        <v>65</v>
      </c>
      <c r="AM2" s="52" t="s">
        <v>309</v>
      </c>
      <c r="AN2" s="52" t="s">
        <v>311</v>
      </c>
      <c r="AO2" s="53" t="s">
        <v>310</v>
      </c>
      <c r="AP2" s="74" t="s">
        <v>66</v>
      </c>
      <c r="AQ2" s="145"/>
    </row>
    <row r="3" spans="1:43" ht="15" customHeight="1">
      <c r="A3" s="1" t="s">
        <v>258</v>
      </c>
      <c r="B3" s="60" t="s">
        <v>269</v>
      </c>
      <c r="C3" s="80">
        <f>[2]Weights!C2*20</f>
        <v>0</v>
      </c>
      <c r="D3" s="80">
        <f>[2]Weights!D2*20</f>
        <v>0.16</v>
      </c>
      <c r="E3" s="80">
        <f>[2]Weights!E2*20</f>
        <v>2.23</v>
      </c>
      <c r="F3" s="80">
        <f>[2]Weights!F2*20</f>
        <v>0.4</v>
      </c>
      <c r="G3" s="80">
        <f>[2]Weights!G2*20</f>
        <v>0.2</v>
      </c>
      <c r="H3" s="80">
        <f>[2]Weights!H2*20</f>
        <v>3</v>
      </c>
      <c r="I3" s="80">
        <f>[2]Weights!I2*20</f>
        <v>0.38</v>
      </c>
      <c r="J3" s="80">
        <f>[2]Weights!J2*20</f>
        <v>1.1299999999999999</v>
      </c>
      <c r="K3" s="80">
        <f>[2]Weights!K2*20</f>
        <v>1.5</v>
      </c>
      <c r="L3" s="44"/>
      <c r="M3" s="80">
        <f>[2]Weights!L2*20</f>
        <v>3</v>
      </c>
      <c r="N3" s="80">
        <f>[2]Weights!M2*20</f>
        <v>0.5</v>
      </c>
      <c r="O3" s="80">
        <f>[2]Weights!N2*20</f>
        <v>0.5</v>
      </c>
      <c r="P3" s="80">
        <f>[2]Weights!O2*20</f>
        <v>1</v>
      </c>
      <c r="Q3" s="80">
        <f>[2]Weights!P2*20</f>
        <v>1.33</v>
      </c>
      <c r="R3" s="80">
        <f>[2]Weights!Q2*20</f>
        <v>1.33</v>
      </c>
      <c r="S3" s="80">
        <f>[2]Weights!R2*20</f>
        <v>1.33</v>
      </c>
      <c r="T3" s="80"/>
      <c r="U3" s="80">
        <f>[2]Weights!T2*20</f>
        <v>4</v>
      </c>
      <c r="V3" s="80">
        <f>[2]Weights!U2*20</f>
        <v>0.6</v>
      </c>
      <c r="W3" s="80">
        <f>[2]Weights!V2*20</f>
        <v>0.6</v>
      </c>
      <c r="X3" s="80">
        <f>[2]Weights!W2*20</f>
        <v>0.4</v>
      </c>
      <c r="Y3" s="80">
        <f>[2]Weights!X2*20</f>
        <v>0.2</v>
      </c>
      <c r="Z3" s="80">
        <f>[2]Weights!Y2*20</f>
        <v>0.2</v>
      </c>
      <c r="AA3" s="80">
        <f>[2]Weights!Z2*20</f>
        <v>2</v>
      </c>
      <c r="AB3" s="80">
        <f>[2]Weights!AA2*20</f>
        <v>0.5</v>
      </c>
      <c r="AC3" s="80">
        <f>[2]Weights!AB2*20</f>
        <v>0.5</v>
      </c>
      <c r="AD3" s="80">
        <f>[2]Weights!AC2*20</f>
        <v>1</v>
      </c>
      <c r="AE3" s="80">
        <f>[2]Weights!AD2*20</f>
        <v>1.5</v>
      </c>
      <c r="AF3" s="80">
        <f>[2]Weights!AE2*20</f>
        <v>1.5</v>
      </c>
      <c r="AG3" s="80">
        <f>[2]Weights!AF2*20</f>
        <v>3</v>
      </c>
      <c r="AH3" s="80">
        <f>[2]Weights!AG2*20</f>
        <v>0.2</v>
      </c>
      <c r="AI3" s="80">
        <f>[2]Weights!AH2*20</f>
        <v>0.4</v>
      </c>
      <c r="AJ3" s="80">
        <f>[2]Weights!AI2*20</f>
        <v>0.2</v>
      </c>
      <c r="AK3" s="80">
        <f>[2]Weights!AJ2*20</f>
        <v>0.2</v>
      </c>
      <c r="AL3" s="80">
        <f>[2]Weights!AK2*20</f>
        <v>1</v>
      </c>
      <c r="AM3" s="80">
        <f>[2]Weights!AL2*20</f>
        <v>1</v>
      </c>
      <c r="AN3" s="80">
        <f>[2]Weights!AM2*20</f>
        <v>1</v>
      </c>
      <c r="AO3" s="80"/>
      <c r="AP3" s="80">
        <f>[2]Weights!AO2*20</f>
        <v>2</v>
      </c>
      <c r="AQ3" s="81">
        <v>20</v>
      </c>
    </row>
    <row r="4" spans="1:43" ht="15" customHeight="1">
      <c r="A4" s="1" t="s">
        <v>259</v>
      </c>
      <c r="B4" s="60" t="s">
        <v>270</v>
      </c>
      <c r="C4" s="80">
        <f>[2]Weights!C3*20</f>
        <v>2</v>
      </c>
      <c r="D4" s="80">
        <f>[2]Weights!D3*20</f>
        <v>0.09</v>
      </c>
      <c r="E4" s="80">
        <f>[2]Weights!E3*20</f>
        <v>0.31</v>
      </c>
      <c r="F4" s="80">
        <f>[2]Weights!F3*20</f>
        <v>0.4</v>
      </c>
      <c r="G4" s="80">
        <f>[2]Weights!G3*20</f>
        <v>0.2</v>
      </c>
      <c r="H4" s="80">
        <f>[2]Weights!H3*20</f>
        <v>3</v>
      </c>
      <c r="I4" s="80">
        <f>[2]Weights!I3*20</f>
        <v>0.5</v>
      </c>
      <c r="J4" s="80">
        <f>[2]Weights!J3*20</f>
        <v>1.5</v>
      </c>
      <c r="K4" s="80">
        <f>[2]Weights!K3*20</f>
        <v>2</v>
      </c>
      <c r="L4" s="44"/>
      <c r="M4" s="80">
        <f>[2]Weights!L3*20</f>
        <v>4</v>
      </c>
      <c r="N4" s="80">
        <f>[2]Weights!M3*20</f>
        <v>0.5</v>
      </c>
      <c r="O4" s="80">
        <f>[2]Weights!N3*20</f>
        <v>0.5</v>
      </c>
      <c r="P4" s="80">
        <f>[2]Weights!O3*20</f>
        <v>1</v>
      </c>
      <c r="Q4" s="80">
        <f>[2]Weights!P3*20</f>
        <v>1.5</v>
      </c>
      <c r="R4" s="80">
        <f>[2]Weights!Q3*20</f>
        <v>1.5</v>
      </c>
      <c r="S4" s="80">
        <f>[2]Weights!R3*20</f>
        <v>0</v>
      </c>
      <c r="T4" s="80"/>
      <c r="U4" s="80">
        <f>[2]Weights!T3*20</f>
        <v>3</v>
      </c>
      <c r="V4" s="80">
        <f>[2]Weights!U3*20</f>
        <v>0.6</v>
      </c>
      <c r="W4" s="80">
        <f>[2]Weights!V3*20</f>
        <v>0.6</v>
      </c>
      <c r="X4" s="80">
        <f>[2]Weights!W3*20</f>
        <v>0.4</v>
      </c>
      <c r="Y4" s="80">
        <f>[2]Weights!X3*20</f>
        <v>0.2</v>
      </c>
      <c r="Z4" s="80">
        <f>[2]Weights!Y3*20</f>
        <v>0.2</v>
      </c>
      <c r="AA4" s="80">
        <f>[2]Weights!Z3*20</f>
        <v>2</v>
      </c>
      <c r="AB4" s="80">
        <f>[2]Weights!AA3*20</f>
        <v>1</v>
      </c>
      <c r="AC4" s="80">
        <f>[2]Weights!AB3*20</f>
        <v>1</v>
      </c>
      <c r="AD4" s="80">
        <f>[2]Weights!AC3*20</f>
        <v>2</v>
      </c>
      <c r="AE4" s="80">
        <f>[2]Weights!AD3*20</f>
        <v>1</v>
      </c>
      <c r="AF4" s="80">
        <f>[2]Weights!AE3*20</f>
        <v>1</v>
      </c>
      <c r="AG4" s="80">
        <f>[2]Weights!AF3*20</f>
        <v>2</v>
      </c>
      <c r="AH4" s="80">
        <f>[2]Weights!AG3*20</f>
        <v>0.2</v>
      </c>
      <c r="AI4" s="80">
        <f>[2]Weights!AH3*20</f>
        <v>0.4</v>
      </c>
      <c r="AJ4" s="80">
        <f>[2]Weights!AI3*20</f>
        <v>0.2</v>
      </c>
      <c r="AK4" s="80">
        <f>[2]Weights!AJ3*20</f>
        <v>0.2</v>
      </c>
      <c r="AL4" s="80">
        <f>[2]Weights!AK3*20</f>
        <v>1</v>
      </c>
      <c r="AM4" s="80">
        <f>[2]Weights!AL3*20</f>
        <v>1.4</v>
      </c>
      <c r="AN4" s="80">
        <f>[2]Weights!AM3*20</f>
        <v>0.6</v>
      </c>
      <c r="AO4" s="80"/>
      <c r="AP4" s="80">
        <f>[2]Weights!AO3*20</f>
        <v>2</v>
      </c>
      <c r="AQ4" s="81">
        <v>20</v>
      </c>
    </row>
    <row r="5" spans="1:43" ht="15" customHeight="1">
      <c r="A5" s="1" t="s">
        <v>260</v>
      </c>
      <c r="B5" s="60" t="s">
        <v>271</v>
      </c>
      <c r="C5" s="80">
        <f>[2]Weights!C4*20</f>
        <v>0.02</v>
      </c>
      <c r="D5" s="80">
        <f>[2]Weights!D4*20</f>
        <v>0.1</v>
      </c>
      <c r="E5" s="80">
        <f>[2]Weights!E4*20</f>
        <v>2.2799999999999998</v>
      </c>
      <c r="F5" s="80">
        <f>[2]Weights!F4*20</f>
        <v>0.4</v>
      </c>
      <c r="G5" s="80">
        <f>[2]Weights!G4*20</f>
        <v>0.2</v>
      </c>
      <c r="H5" s="80">
        <f>[2]Weights!H4*20</f>
        <v>3</v>
      </c>
      <c r="I5" s="80">
        <f>[2]Weights!I4*20</f>
        <v>0.38</v>
      </c>
      <c r="J5" s="80">
        <f>[2]Weights!J4*20</f>
        <v>1.1299999999999999</v>
      </c>
      <c r="K5" s="80">
        <f>[2]Weights!K4*20</f>
        <v>1.5</v>
      </c>
      <c r="L5" s="44"/>
      <c r="M5" s="80">
        <f>[2]Weights!L4*20</f>
        <v>3</v>
      </c>
      <c r="N5" s="80">
        <f>[2]Weights!M4*20</f>
        <v>0.5</v>
      </c>
      <c r="O5" s="80">
        <f>[2]Weights!N4*20</f>
        <v>0.5</v>
      </c>
      <c r="P5" s="80">
        <f>[2]Weights!O4*20</f>
        <v>1</v>
      </c>
      <c r="Q5" s="80">
        <f>[2]Weights!P4*20</f>
        <v>1.33</v>
      </c>
      <c r="R5" s="80">
        <f>[2]Weights!Q4*20</f>
        <v>1.33</v>
      </c>
      <c r="S5" s="80">
        <f>[2]Weights!R4*20</f>
        <v>1.33</v>
      </c>
      <c r="T5" s="80"/>
      <c r="U5" s="80">
        <f>[2]Weights!T4*20</f>
        <v>4</v>
      </c>
      <c r="V5" s="80">
        <f>[2]Weights!U4*20</f>
        <v>0.6</v>
      </c>
      <c r="W5" s="80">
        <f>[2]Weights!V4*20</f>
        <v>0.6</v>
      </c>
      <c r="X5" s="80">
        <f>[2]Weights!W4*20</f>
        <v>0.4</v>
      </c>
      <c r="Y5" s="80">
        <f>[2]Weights!X4*20</f>
        <v>0.2</v>
      </c>
      <c r="Z5" s="80">
        <f>[2]Weights!Y4*20</f>
        <v>0.2</v>
      </c>
      <c r="AA5" s="80">
        <f>[2]Weights!Z4*20</f>
        <v>2</v>
      </c>
      <c r="AB5" s="80">
        <f>[2]Weights!AA4*20</f>
        <v>0.8</v>
      </c>
      <c r="AC5" s="80">
        <f>[2]Weights!AB4*20</f>
        <v>0.8</v>
      </c>
      <c r="AD5" s="80">
        <f>[2]Weights!AC4*20</f>
        <v>1.6</v>
      </c>
      <c r="AE5" s="80">
        <f>[2]Weights!AD4*20</f>
        <v>1.2</v>
      </c>
      <c r="AF5" s="80">
        <f>[2]Weights!AE4*20</f>
        <v>1.2</v>
      </c>
      <c r="AG5" s="80">
        <f>[2]Weights!AF4*20</f>
        <v>2.4</v>
      </c>
      <c r="AH5" s="80">
        <f>[2]Weights!AG4*20</f>
        <v>0.2</v>
      </c>
      <c r="AI5" s="80">
        <f>[2]Weights!AH4*20</f>
        <v>0.4</v>
      </c>
      <c r="AJ5" s="80">
        <f>[2]Weights!AI4*20</f>
        <v>0.2</v>
      </c>
      <c r="AK5" s="80">
        <f>[2]Weights!AJ4*20</f>
        <v>0.2</v>
      </c>
      <c r="AL5" s="80">
        <f>[2]Weights!AK4*20</f>
        <v>1</v>
      </c>
      <c r="AM5" s="80">
        <f>[2]Weights!AL4*20</f>
        <v>1</v>
      </c>
      <c r="AN5" s="80">
        <f>[2]Weights!AM4*20</f>
        <v>1</v>
      </c>
      <c r="AO5" s="80"/>
      <c r="AP5" s="80">
        <f>[2]Weights!AO4*20</f>
        <v>2</v>
      </c>
      <c r="AQ5" s="81">
        <v>20</v>
      </c>
    </row>
    <row r="6" spans="1:43" ht="15" customHeight="1">
      <c r="A6" s="1" t="s">
        <v>261</v>
      </c>
      <c r="B6" s="60" t="s">
        <v>272</v>
      </c>
      <c r="C6" s="80">
        <f>[2]Weights!C5*20</f>
        <v>0.44</v>
      </c>
      <c r="D6" s="80">
        <f>[2]Weights!D5*20</f>
        <v>1.96</v>
      </c>
      <c r="E6" s="80">
        <f>[2]Weights!E5*20</f>
        <v>0</v>
      </c>
      <c r="F6" s="80">
        <f>[2]Weights!F5*20</f>
        <v>0.4</v>
      </c>
      <c r="G6" s="80">
        <f>[2]Weights!G5*20</f>
        <v>0.2</v>
      </c>
      <c r="H6" s="80">
        <f>[2]Weights!H5*20</f>
        <v>3</v>
      </c>
      <c r="I6" s="80">
        <f>[2]Weights!I5*20</f>
        <v>0.38</v>
      </c>
      <c r="J6" s="80">
        <f>[2]Weights!J5*20</f>
        <v>1.1299999999999999</v>
      </c>
      <c r="K6" s="80">
        <f>[2]Weights!K5*20</f>
        <v>1.5</v>
      </c>
      <c r="L6" s="44"/>
      <c r="M6" s="80">
        <f>[2]Weights!L5*20</f>
        <v>3</v>
      </c>
      <c r="N6" s="80">
        <f>[2]Weights!M5*20</f>
        <v>0.5</v>
      </c>
      <c r="O6" s="80">
        <f>[2]Weights!N5*20</f>
        <v>0.5</v>
      </c>
      <c r="P6" s="80">
        <f>[2]Weights!O5*20</f>
        <v>1</v>
      </c>
      <c r="Q6" s="80">
        <f>[2]Weights!P5*20</f>
        <v>2</v>
      </c>
      <c r="R6" s="80">
        <f>[2]Weights!Q5*20</f>
        <v>2</v>
      </c>
      <c r="S6" s="80">
        <f>[2]Weights!R5*20</f>
        <v>0</v>
      </c>
      <c r="T6" s="80"/>
      <c r="U6" s="80">
        <f>[2]Weights!T5*20</f>
        <v>4</v>
      </c>
      <c r="V6" s="80">
        <f>[2]Weights!U5*20</f>
        <v>0.6</v>
      </c>
      <c r="W6" s="80">
        <f>[2]Weights!V5*20</f>
        <v>0.6</v>
      </c>
      <c r="X6" s="80">
        <f>[2]Weights!W5*20</f>
        <v>0.4</v>
      </c>
      <c r="Y6" s="80">
        <f>[2]Weights!X5*20</f>
        <v>0.2</v>
      </c>
      <c r="Z6" s="80">
        <f>[2]Weights!Y5*20</f>
        <v>0.2</v>
      </c>
      <c r="AA6" s="80">
        <f>[2]Weights!Z5*20</f>
        <v>2</v>
      </c>
      <c r="AB6" s="80">
        <f>[2]Weights!AA5*20</f>
        <v>2</v>
      </c>
      <c r="AC6" s="80">
        <f>[2]Weights!AB5*20</f>
        <v>2</v>
      </c>
      <c r="AD6" s="80">
        <f>[2]Weights!AC5*20</f>
        <v>4</v>
      </c>
      <c r="AE6" s="80">
        <f>[2]Weights!AD5*20</f>
        <v>0</v>
      </c>
      <c r="AF6" s="80">
        <f>[2]Weights!AE5*20</f>
        <v>0</v>
      </c>
      <c r="AG6" s="80">
        <f>[2]Weights!AF5*20</f>
        <v>0</v>
      </c>
      <c r="AH6" s="80">
        <f>[2]Weights!AG5*20</f>
        <v>0.2</v>
      </c>
      <c r="AI6" s="80">
        <f>[2]Weights!AH5*20</f>
        <v>0.4</v>
      </c>
      <c r="AJ6" s="80">
        <f>[2]Weights!AI5*20</f>
        <v>0.2</v>
      </c>
      <c r="AK6" s="80">
        <f>[2]Weights!AJ5*20</f>
        <v>0.2</v>
      </c>
      <c r="AL6" s="80">
        <f>[2]Weights!AK5*20</f>
        <v>1</v>
      </c>
      <c r="AM6" s="80">
        <f>[2]Weights!AL5*20</f>
        <v>1.4</v>
      </c>
      <c r="AN6" s="80">
        <f>[2]Weights!AM5*20</f>
        <v>0.6</v>
      </c>
      <c r="AO6" s="80"/>
      <c r="AP6" s="80">
        <f>[2]Weights!AO5*20</f>
        <v>2</v>
      </c>
      <c r="AQ6" s="81">
        <v>20</v>
      </c>
    </row>
    <row r="7" spans="1:43" ht="15" customHeight="1">
      <c r="A7" s="1" t="s">
        <v>262</v>
      </c>
      <c r="B7" s="60" t="s">
        <v>273</v>
      </c>
      <c r="C7" s="80">
        <f>[2]Weights!C6*20</f>
        <v>0</v>
      </c>
      <c r="D7" s="80">
        <f>[2]Weights!D6*20</f>
        <v>0.01</v>
      </c>
      <c r="E7" s="80">
        <f>[2]Weights!E6*20</f>
        <v>2.39</v>
      </c>
      <c r="F7" s="80">
        <f>[2]Weights!F6*20</f>
        <v>0.4</v>
      </c>
      <c r="G7" s="80">
        <f>[2]Weights!G6*20</f>
        <v>0.2</v>
      </c>
      <c r="H7" s="80">
        <f>[2]Weights!H6*20</f>
        <v>3</v>
      </c>
      <c r="I7" s="80">
        <f>[2]Weights!I6*20</f>
        <v>0.38</v>
      </c>
      <c r="J7" s="80">
        <f>[2]Weights!J6*20</f>
        <v>1.1299999999999999</v>
      </c>
      <c r="K7" s="80">
        <f>[2]Weights!K6*20</f>
        <v>1.5</v>
      </c>
      <c r="L7" s="44"/>
      <c r="M7" s="80">
        <f>[2]Weights!L6*20</f>
        <v>3</v>
      </c>
      <c r="N7" s="80">
        <f>[2]Weights!M6*20</f>
        <v>0.5</v>
      </c>
      <c r="O7" s="80">
        <f>[2]Weights!N6*20</f>
        <v>0.5</v>
      </c>
      <c r="P7" s="80">
        <f>[2]Weights!O6*20</f>
        <v>1</v>
      </c>
      <c r="Q7" s="80">
        <f>[2]Weights!P6*20</f>
        <v>1.33</v>
      </c>
      <c r="R7" s="80">
        <f>[2]Weights!Q6*20</f>
        <v>1.33</v>
      </c>
      <c r="S7" s="80">
        <f>[2]Weights!R6*20</f>
        <v>1.33</v>
      </c>
      <c r="T7" s="80"/>
      <c r="U7" s="80">
        <f>[2]Weights!T6*20</f>
        <v>4</v>
      </c>
      <c r="V7" s="80">
        <f>[2]Weights!U6*20</f>
        <v>0.6</v>
      </c>
      <c r="W7" s="80">
        <f>[2]Weights!V6*20</f>
        <v>0.6</v>
      </c>
      <c r="X7" s="80">
        <f>[2]Weights!W6*20</f>
        <v>0.4</v>
      </c>
      <c r="Y7" s="80">
        <f>[2]Weights!X6*20</f>
        <v>0.2</v>
      </c>
      <c r="Z7" s="80">
        <f>[2]Weights!Y6*20</f>
        <v>0.2</v>
      </c>
      <c r="AA7" s="80">
        <f>[2]Weights!Z6*20</f>
        <v>2</v>
      </c>
      <c r="AB7" s="80">
        <f>[2]Weights!AA6*20</f>
        <v>0.5</v>
      </c>
      <c r="AC7" s="80">
        <f>[2]Weights!AB6*20</f>
        <v>0.5</v>
      </c>
      <c r="AD7" s="80">
        <f>[2]Weights!AC6*20</f>
        <v>1</v>
      </c>
      <c r="AE7" s="80">
        <f>[2]Weights!AD6*20</f>
        <v>1.5</v>
      </c>
      <c r="AF7" s="80">
        <f>[2]Weights!AE6*20</f>
        <v>1.5</v>
      </c>
      <c r="AG7" s="80">
        <f>[2]Weights!AF6*20</f>
        <v>3</v>
      </c>
      <c r="AH7" s="80">
        <f>[2]Weights!AG6*20</f>
        <v>0.2</v>
      </c>
      <c r="AI7" s="80">
        <f>[2]Weights!AH6*20</f>
        <v>0.4</v>
      </c>
      <c r="AJ7" s="80">
        <f>[2]Weights!AI6*20</f>
        <v>0.2</v>
      </c>
      <c r="AK7" s="80">
        <f>[2]Weights!AJ6*20</f>
        <v>0.2</v>
      </c>
      <c r="AL7" s="80">
        <f>[2]Weights!AK6*20</f>
        <v>1</v>
      </c>
      <c r="AM7" s="80">
        <f>[2]Weights!AL6*20</f>
        <v>1</v>
      </c>
      <c r="AN7" s="80">
        <f>[2]Weights!AM6*20</f>
        <v>1</v>
      </c>
      <c r="AO7" s="80"/>
      <c r="AP7" s="80">
        <f>[2]Weights!AO6*20</f>
        <v>2</v>
      </c>
      <c r="AQ7" s="81">
        <v>20</v>
      </c>
    </row>
    <row r="8" spans="1:43" ht="15" customHeight="1">
      <c r="A8" s="1" t="s">
        <v>263</v>
      </c>
      <c r="B8" s="60" t="s">
        <v>274</v>
      </c>
      <c r="C8" s="80">
        <f>[2]Weights!C7*20</f>
        <v>0.27</v>
      </c>
      <c r="D8" s="80">
        <f>[2]Weights!D7*20</f>
        <v>2.12</v>
      </c>
      <c r="E8" s="80">
        <f>[2]Weights!E7*20</f>
        <v>0.01</v>
      </c>
      <c r="F8" s="80">
        <f>[2]Weights!F7*20</f>
        <v>0.4</v>
      </c>
      <c r="G8" s="80">
        <f>[2]Weights!G7*20</f>
        <v>0.2</v>
      </c>
      <c r="H8" s="80">
        <f>[2]Weights!H7*20</f>
        <v>3</v>
      </c>
      <c r="I8" s="80">
        <f>[2]Weights!I7*20</f>
        <v>0.38</v>
      </c>
      <c r="J8" s="80">
        <f>[2]Weights!J7*20</f>
        <v>1.1299999999999999</v>
      </c>
      <c r="K8" s="80">
        <f>[2]Weights!K7*20</f>
        <v>1.5</v>
      </c>
      <c r="L8" s="44"/>
      <c r="M8" s="80">
        <f>[2]Weights!L7*20</f>
        <v>3</v>
      </c>
      <c r="N8" s="80">
        <f>[2]Weights!M7*20</f>
        <v>0.5</v>
      </c>
      <c r="O8" s="80">
        <f>[2]Weights!N7*20</f>
        <v>0.5</v>
      </c>
      <c r="P8" s="80">
        <f>[2]Weights!O7*20</f>
        <v>1</v>
      </c>
      <c r="Q8" s="80">
        <f>[2]Weights!P7*20</f>
        <v>1.33</v>
      </c>
      <c r="R8" s="80">
        <f>[2]Weights!Q7*20</f>
        <v>1.33</v>
      </c>
      <c r="S8" s="80">
        <f>[2]Weights!R7*20</f>
        <v>1.33</v>
      </c>
      <c r="T8" s="80"/>
      <c r="U8" s="80">
        <f>[2]Weights!T7*20</f>
        <v>4</v>
      </c>
      <c r="V8" s="80">
        <f>[2]Weights!U7*20</f>
        <v>0.6</v>
      </c>
      <c r="W8" s="80">
        <f>[2]Weights!V7*20</f>
        <v>0.6</v>
      </c>
      <c r="X8" s="80">
        <f>[2]Weights!W7*20</f>
        <v>0.4</v>
      </c>
      <c r="Y8" s="80">
        <f>[2]Weights!X7*20</f>
        <v>0.2</v>
      </c>
      <c r="Z8" s="80">
        <f>[2]Weights!Y7*20</f>
        <v>0.2</v>
      </c>
      <c r="AA8" s="80">
        <f>[2]Weights!Z7*20</f>
        <v>2</v>
      </c>
      <c r="AB8" s="80">
        <f>[2]Weights!AA7*20</f>
        <v>1.5</v>
      </c>
      <c r="AC8" s="80">
        <f>[2]Weights!AB7*20</f>
        <v>1.5</v>
      </c>
      <c r="AD8" s="80">
        <f>[2]Weights!AC7*20</f>
        <v>3</v>
      </c>
      <c r="AE8" s="80">
        <f>[2]Weights!AD7*20</f>
        <v>0.5</v>
      </c>
      <c r="AF8" s="80">
        <f>[2]Weights!AE7*20</f>
        <v>0.5</v>
      </c>
      <c r="AG8" s="80">
        <f>[2]Weights!AF7*20</f>
        <v>1</v>
      </c>
      <c r="AH8" s="80">
        <f>[2]Weights!AG7*20</f>
        <v>0.2</v>
      </c>
      <c r="AI8" s="80">
        <f>[2]Weights!AH7*20</f>
        <v>0.4</v>
      </c>
      <c r="AJ8" s="80">
        <f>[2]Weights!AI7*20</f>
        <v>0.2</v>
      </c>
      <c r="AK8" s="80">
        <f>[2]Weights!AJ7*20</f>
        <v>0.2</v>
      </c>
      <c r="AL8" s="80">
        <f>[2]Weights!AK7*20</f>
        <v>1</v>
      </c>
      <c r="AM8" s="80">
        <f>[2]Weights!AL7*20</f>
        <v>1</v>
      </c>
      <c r="AN8" s="80">
        <f>[2]Weights!AM7*20</f>
        <v>1</v>
      </c>
      <c r="AO8" s="80"/>
      <c r="AP8" s="80">
        <f>[2]Weights!AO7*20</f>
        <v>2</v>
      </c>
      <c r="AQ8" s="81">
        <v>20</v>
      </c>
    </row>
    <row r="9" spans="1:43" ht="15" customHeight="1">
      <c r="A9" s="1" t="s">
        <v>264</v>
      </c>
      <c r="B9" s="60" t="s">
        <v>275</v>
      </c>
      <c r="C9" s="80">
        <f>[2]Weights!C8*20</f>
        <v>0.01</v>
      </c>
      <c r="D9" s="80">
        <f>[2]Weights!D8*20</f>
        <v>0.34</v>
      </c>
      <c r="E9" s="80">
        <f>[2]Weights!E8*20</f>
        <v>2.0499999999999998</v>
      </c>
      <c r="F9" s="80">
        <f>[2]Weights!F8*20</f>
        <v>0.4</v>
      </c>
      <c r="G9" s="80">
        <f>[2]Weights!G8*20</f>
        <v>0.2</v>
      </c>
      <c r="H9" s="80">
        <f>[2]Weights!H8*20</f>
        <v>3</v>
      </c>
      <c r="I9" s="80">
        <f>[2]Weights!I8*20</f>
        <v>0.38</v>
      </c>
      <c r="J9" s="80">
        <f>[2]Weights!J8*20</f>
        <v>1.1299999999999999</v>
      </c>
      <c r="K9" s="80">
        <f>[2]Weights!K8*20</f>
        <v>1.5</v>
      </c>
      <c r="L9" s="44"/>
      <c r="M9" s="80">
        <f>[2]Weights!L8*20</f>
        <v>3</v>
      </c>
      <c r="N9" s="80">
        <f>[2]Weights!M8*20</f>
        <v>0.5</v>
      </c>
      <c r="O9" s="80">
        <f>[2]Weights!N8*20</f>
        <v>0.5</v>
      </c>
      <c r="P9" s="80">
        <f>[2]Weights!O8*20</f>
        <v>1</v>
      </c>
      <c r="Q9" s="80">
        <f>[2]Weights!P8*20</f>
        <v>1.33</v>
      </c>
      <c r="R9" s="80">
        <f>[2]Weights!Q8*20</f>
        <v>1.33</v>
      </c>
      <c r="S9" s="80">
        <f>[2]Weights!R8*20</f>
        <v>1.33</v>
      </c>
      <c r="T9" s="80"/>
      <c r="U9" s="80">
        <f>[2]Weights!T8*20</f>
        <v>4</v>
      </c>
      <c r="V9" s="80">
        <f>[2]Weights!U8*20</f>
        <v>0.6</v>
      </c>
      <c r="W9" s="80">
        <f>[2]Weights!V8*20</f>
        <v>0.6</v>
      </c>
      <c r="X9" s="80">
        <f>[2]Weights!W8*20</f>
        <v>0.4</v>
      </c>
      <c r="Y9" s="80">
        <f>[2]Weights!X8*20</f>
        <v>0.2</v>
      </c>
      <c r="Z9" s="80">
        <f>[2]Weights!Y8*20</f>
        <v>0.2</v>
      </c>
      <c r="AA9" s="80">
        <f>[2]Weights!Z8*20</f>
        <v>2</v>
      </c>
      <c r="AB9" s="80">
        <f>[2]Weights!AA8*20</f>
        <v>0.5</v>
      </c>
      <c r="AC9" s="80">
        <f>[2]Weights!AB8*20</f>
        <v>0.5</v>
      </c>
      <c r="AD9" s="80">
        <f>[2]Weights!AC8*20</f>
        <v>1</v>
      </c>
      <c r="AE9" s="80">
        <f>[2]Weights!AD8*20</f>
        <v>1.5</v>
      </c>
      <c r="AF9" s="80">
        <f>[2]Weights!AE8*20</f>
        <v>1.5</v>
      </c>
      <c r="AG9" s="80">
        <f>[2]Weights!AF8*20</f>
        <v>3</v>
      </c>
      <c r="AH9" s="80">
        <f>[2]Weights!AG8*20</f>
        <v>0.2</v>
      </c>
      <c r="AI9" s="80">
        <f>[2]Weights!AH8*20</f>
        <v>0.4</v>
      </c>
      <c r="AJ9" s="80">
        <f>[2]Weights!AI8*20</f>
        <v>0.2</v>
      </c>
      <c r="AK9" s="80">
        <f>[2]Weights!AJ8*20</f>
        <v>0.2</v>
      </c>
      <c r="AL9" s="80">
        <f>[2]Weights!AK8*20</f>
        <v>1</v>
      </c>
      <c r="AM9" s="80">
        <f>[2]Weights!AL8*20</f>
        <v>1</v>
      </c>
      <c r="AN9" s="80">
        <f>[2]Weights!AM8*20</f>
        <v>1</v>
      </c>
      <c r="AO9" s="80"/>
      <c r="AP9" s="80">
        <f>[2]Weights!AO8*20</f>
        <v>2</v>
      </c>
      <c r="AQ9" s="81">
        <v>20</v>
      </c>
    </row>
    <row r="10" spans="1:43" ht="15" customHeight="1">
      <c r="A10" s="1" t="s">
        <v>265</v>
      </c>
      <c r="B10" s="60" t="s">
        <v>276</v>
      </c>
      <c r="C10" s="80">
        <f>[2]Weights!C9*20</f>
        <v>7.0000000000000007E-2</v>
      </c>
      <c r="D10" s="80">
        <f>[2]Weights!D9*20</f>
        <v>2.33</v>
      </c>
      <c r="E10" s="80">
        <f>[2]Weights!E9*20</f>
        <v>0</v>
      </c>
      <c r="F10" s="80">
        <f>[2]Weights!F9*20</f>
        <v>0.4</v>
      </c>
      <c r="G10" s="80">
        <f>[2]Weights!G9*20</f>
        <v>0.2</v>
      </c>
      <c r="H10" s="80">
        <f>[2]Weights!H9*20</f>
        <v>3</v>
      </c>
      <c r="I10" s="80">
        <f>[2]Weights!I9*20</f>
        <v>0.13</v>
      </c>
      <c r="J10" s="80">
        <f>[2]Weights!J9*20</f>
        <v>0.38</v>
      </c>
      <c r="K10" s="80">
        <f>[2]Weights!K9*20</f>
        <v>0.5</v>
      </c>
      <c r="L10" s="44"/>
      <c r="M10" s="80">
        <f>[2]Weights!L9*20</f>
        <v>1</v>
      </c>
      <c r="N10" s="80">
        <f>[2]Weights!M9*20</f>
        <v>0.5</v>
      </c>
      <c r="O10" s="80">
        <f>[2]Weights!N9*20</f>
        <v>0.5</v>
      </c>
      <c r="P10" s="80">
        <f>[2]Weights!O9*20</f>
        <v>1</v>
      </c>
      <c r="Q10" s="80">
        <f>[2]Weights!P9*20</f>
        <v>3</v>
      </c>
      <c r="R10" s="80">
        <f>[2]Weights!Q9*20</f>
        <v>3</v>
      </c>
      <c r="S10" s="80">
        <f>[2]Weights!R9*20</f>
        <v>0</v>
      </c>
      <c r="T10" s="80"/>
      <c r="U10" s="80">
        <f>[2]Weights!T9*20</f>
        <v>6</v>
      </c>
      <c r="V10" s="80">
        <f>[2]Weights!U9*20</f>
        <v>0.6</v>
      </c>
      <c r="W10" s="80">
        <f>[2]Weights!V9*20</f>
        <v>0.6</v>
      </c>
      <c r="X10" s="80">
        <f>[2]Weights!W9*20</f>
        <v>0.4</v>
      </c>
      <c r="Y10" s="80">
        <f>[2]Weights!X9*20</f>
        <v>0.2</v>
      </c>
      <c r="Z10" s="80">
        <f>[2]Weights!Y9*20</f>
        <v>0.2</v>
      </c>
      <c r="AA10" s="80">
        <f>[2]Weights!Z9*20</f>
        <v>2</v>
      </c>
      <c r="AB10" s="80">
        <f>[2]Weights!AA9*20</f>
        <v>1.5</v>
      </c>
      <c r="AC10" s="80">
        <f>[2]Weights!AB9*20</f>
        <v>1.5</v>
      </c>
      <c r="AD10" s="80">
        <f>[2]Weights!AC9*20</f>
        <v>3</v>
      </c>
      <c r="AE10" s="80">
        <f>[2]Weights!AD9*20</f>
        <v>0.5</v>
      </c>
      <c r="AF10" s="80">
        <f>[2]Weights!AE9*20</f>
        <v>0.5</v>
      </c>
      <c r="AG10" s="80">
        <f>[2]Weights!AF9*20</f>
        <v>1</v>
      </c>
      <c r="AH10" s="80">
        <f>[2]Weights!AG9*20</f>
        <v>0.2</v>
      </c>
      <c r="AI10" s="80">
        <f>[2]Weights!AH9*20</f>
        <v>0.4</v>
      </c>
      <c r="AJ10" s="80">
        <f>[2]Weights!AI9*20</f>
        <v>0.2</v>
      </c>
      <c r="AK10" s="80">
        <f>[2]Weights!AJ9*20</f>
        <v>0.2</v>
      </c>
      <c r="AL10" s="80">
        <f>[2]Weights!AK9*20</f>
        <v>1</v>
      </c>
      <c r="AM10" s="80">
        <f>[2]Weights!AL9*20</f>
        <v>1.4</v>
      </c>
      <c r="AN10" s="80">
        <f>[2]Weights!AM9*20</f>
        <v>0.6</v>
      </c>
      <c r="AO10" s="80"/>
      <c r="AP10" s="80">
        <f>[2]Weights!AO9*20</f>
        <v>2</v>
      </c>
      <c r="AQ10" s="81">
        <v>20</v>
      </c>
    </row>
    <row r="11" spans="1:43" ht="15" customHeight="1">
      <c r="A11" s="1" t="s">
        <v>266</v>
      </c>
      <c r="B11" s="60" t="s">
        <v>277</v>
      </c>
      <c r="C11" s="80">
        <f>[2]Weights!C10*20</f>
        <v>0.24</v>
      </c>
      <c r="D11" s="80">
        <f>[2]Weights!D10*20</f>
        <v>2.16</v>
      </c>
      <c r="E11" s="80">
        <f>[2]Weights!E10*20</f>
        <v>0</v>
      </c>
      <c r="F11" s="80">
        <f>[2]Weights!F10*20</f>
        <v>0.4</v>
      </c>
      <c r="G11" s="80">
        <f>[2]Weights!G10*20</f>
        <v>0.2</v>
      </c>
      <c r="H11" s="80">
        <f>[2]Weights!H10*20</f>
        <v>3</v>
      </c>
      <c r="I11" s="80">
        <f>[2]Weights!I10*20</f>
        <v>0.13</v>
      </c>
      <c r="J11" s="80">
        <f>[2]Weights!J10*20</f>
        <v>0.38</v>
      </c>
      <c r="K11" s="80">
        <f>[2]Weights!K10*20</f>
        <v>0.5</v>
      </c>
      <c r="L11" s="44"/>
      <c r="M11" s="80">
        <f>[2]Weights!L10*20</f>
        <v>1</v>
      </c>
      <c r="N11" s="80">
        <f>[2]Weights!M10*20</f>
        <v>0.5</v>
      </c>
      <c r="O11" s="80">
        <f>[2]Weights!N10*20</f>
        <v>0.5</v>
      </c>
      <c r="P11" s="80">
        <f>[2]Weights!O10*20</f>
        <v>1</v>
      </c>
      <c r="Q11" s="80">
        <f>[2]Weights!P10*20</f>
        <v>3</v>
      </c>
      <c r="R11" s="80">
        <f>[2]Weights!Q10*20</f>
        <v>3</v>
      </c>
      <c r="S11" s="80">
        <f>[2]Weights!R10*20</f>
        <v>0</v>
      </c>
      <c r="T11" s="80"/>
      <c r="U11" s="80">
        <f>[2]Weights!T10*20</f>
        <v>6</v>
      </c>
      <c r="V11" s="80">
        <f>[2]Weights!U10*20</f>
        <v>0.6</v>
      </c>
      <c r="W11" s="80">
        <f>[2]Weights!V10*20</f>
        <v>0.6</v>
      </c>
      <c r="X11" s="80">
        <f>[2]Weights!W10*20</f>
        <v>0.4</v>
      </c>
      <c r="Y11" s="80">
        <f>[2]Weights!X10*20</f>
        <v>0.2</v>
      </c>
      <c r="Z11" s="80">
        <f>[2]Weights!Y10*20</f>
        <v>0.2</v>
      </c>
      <c r="AA11" s="80">
        <f>[2]Weights!Z10*20</f>
        <v>2</v>
      </c>
      <c r="AB11" s="80">
        <f>[2]Weights!AA10*20</f>
        <v>2</v>
      </c>
      <c r="AC11" s="80">
        <f>[2]Weights!AB10*20</f>
        <v>2</v>
      </c>
      <c r="AD11" s="80">
        <f>[2]Weights!AC10*20</f>
        <v>4</v>
      </c>
      <c r="AE11" s="80">
        <f>[2]Weights!AD10*20</f>
        <v>0</v>
      </c>
      <c r="AF11" s="80">
        <f>[2]Weights!AE10*20</f>
        <v>0</v>
      </c>
      <c r="AG11" s="80">
        <f>[2]Weights!AF10*20</f>
        <v>0</v>
      </c>
      <c r="AH11" s="80">
        <f>[2]Weights!AG10*20</f>
        <v>0.2</v>
      </c>
      <c r="AI11" s="80">
        <f>[2]Weights!AH10*20</f>
        <v>0.4</v>
      </c>
      <c r="AJ11" s="80">
        <f>[2]Weights!AI10*20</f>
        <v>0.2</v>
      </c>
      <c r="AK11" s="80">
        <f>[2]Weights!AJ10*20</f>
        <v>0.2</v>
      </c>
      <c r="AL11" s="80">
        <f>[2]Weights!AK10*20</f>
        <v>1</v>
      </c>
      <c r="AM11" s="80">
        <f>[2]Weights!AL10*20</f>
        <v>1</v>
      </c>
      <c r="AN11" s="80">
        <f>[2]Weights!AM10*20</f>
        <v>1</v>
      </c>
      <c r="AO11" s="80"/>
      <c r="AP11" s="80">
        <f>[2]Weights!AO10*20</f>
        <v>2</v>
      </c>
      <c r="AQ11" s="81">
        <v>20</v>
      </c>
    </row>
    <row r="12" spans="1:43" ht="15" customHeight="1">
      <c r="A12" s="1" t="s">
        <v>267</v>
      </c>
      <c r="B12" s="60" t="s">
        <v>278</v>
      </c>
      <c r="C12" s="80">
        <f>[2]Weights!C11*20</f>
        <v>0.26</v>
      </c>
      <c r="D12" s="80">
        <f>[2]Weights!D11*20</f>
        <v>2.1</v>
      </c>
      <c r="E12" s="80">
        <f>[2]Weights!E11*20</f>
        <v>0.04</v>
      </c>
      <c r="F12" s="80">
        <f>[2]Weights!F11*20</f>
        <v>0.4</v>
      </c>
      <c r="G12" s="80">
        <f>[2]Weights!G11*20</f>
        <v>0.2</v>
      </c>
      <c r="H12" s="80">
        <f>[2]Weights!H11*20</f>
        <v>3</v>
      </c>
      <c r="I12" s="80">
        <f>[2]Weights!I11*20</f>
        <v>0.13</v>
      </c>
      <c r="J12" s="80">
        <f>[2]Weights!J11*20</f>
        <v>0.38</v>
      </c>
      <c r="K12" s="80">
        <f>[2]Weights!K11*20</f>
        <v>0.5</v>
      </c>
      <c r="L12" s="44"/>
      <c r="M12" s="80">
        <f>[2]Weights!L11*20</f>
        <v>1</v>
      </c>
      <c r="N12" s="80">
        <f>[2]Weights!M11*20</f>
        <v>0.5</v>
      </c>
      <c r="O12" s="80">
        <f>[2]Weights!N11*20</f>
        <v>0.5</v>
      </c>
      <c r="P12" s="80">
        <f>[2]Weights!O11*20</f>
        <v>1</v>
      </c>
      <c r="Q12" s="80">
        <f>[2]Weights!P11*20</f>
        <v>3</v>
      </c>
      <c r="R12" s="80">
        <f>[2]Weights!Q11*20</f>
        <v>3</v>
      </c>
      <c r="S12" s="80">
        <f>[2]Weights!R11*20</f>
        <v>0</v>
      </c>
      <c r="T12" s="80"/>
      <c r="U12" s="80">
        <f>[2]Weights!T11*20</f>
        <v>6</v>
      </c>
      <c r="V12" s="80">
        <f>[2]Weights!U11*20</f>
        <v>0.6</v>
      </c>
      <c r="W12" s="80">
        <f>[2]Weights!V11*20</f>
        <v>0.6</v>
      </c>
      <c r="X12" s="80">
        <f>[2]Weights!W11*20</f>
        <v>0.4</v>
      </c>
      <c r="Y12" s="80">
        <f>[2]Weights!X11*20</f>
        <v>0.2</v>
      </c>
      <c r="Z12" s="80">
        <f>[2]Weights!Y11*20</f>
        <v>0.2</v>
      </c>
      <c r="AA12" s="80">
        <f>[2]Weights!Z11*20</f>
        <v>2</v>
      </c>
      <c r="AB12" s="80">
        <f>[2]Weights!AA11*20</f>
        <v>1.5</v>
      </c>
      <c r="AC12" s="80">
        <f>[2]Weights!AB11*20</f>
        <v>1.5</v>
      </c>
      <c r="AD12" s="80">
        <f>[2]Weights!AC11*20</f>
        <v>3</v>
      </c>
      <c r="AE12" s="80">
        <f>[2]Weights!AD11*20</f>
        <v>0.5</v>
      </c>
      <c r="AF12" s="80">
        <f>[2]Weights!AE11*20</f>
        <v>0.5</v>
      </c>
      <c r="AG12" s="80">
        <f>[2]Weights!AF11*20</f>
        <v>1</v>
      </c>
      <c r="AH12" s="80">
        <f>[2]Weights!AG11*20</f>
        <v>0.2</v>
      </c>
      <c r="AI12" s="80">
        <f>[2]Weights!AH11*20</f>
        <v>0.4</v>
      </c>
      <c r="AJ12" s="80">
        <f>[2]Weights!AI11*20</f>
        <v>0.2</v>
      </c>
      <c r="AK12" s="80">
        <f>[2]Weights!AJ11*20</f>
        <v>0.2</v>
      </c>
      <c r="AL12" s="80">
        <f>[2]Weights!AK11*20</f>
        <v>1</v>
      </c>
      <c r="AM12" s="80">
        <f>[2]Weights!AL11*20</f>
        <v>1.4</v>
      </c>
      <c r="AN12" s="80">
        <f>[2]Weights!AM11*20</f>
        <v>0.6</v>
      </c>
      <c r="AO12" s="80"/>
      <c r="AP12" s="80">
        <f>[2]Weights!AO11*20</f>
        <v>2</v>
      </c>
      <c r="AQ12" s="81">
        <v>20</v>
      </c>
    </row>
    <row r="13" spans="1:43" ht="15" customHeight="1">
      <c r="A13" s="1" t="s">
        <v>268</v>
      </c>
      <c r="B13" s="60" t="s">
        <v>279</v>
      </c>
      <c r="C13" s="80">
        <f>[2]Weights!C12*20</f>
        <v>0.76</v>
      </c>
      <c r="D13" s="80">
        <f>[2]Weights!D12*20</f>
        <v>1.58</v>
      </c>
      <c r="E13" s="80">
        <f>[2]Weights!E12*20</f>
        <v>0.06</v>
      </c>
      <c r="F13" s="80">
        <f>[2]Weights!F12*20</f>
        <v>0.4</v>
      </c>
      <c r="G13" s="80">
        <f>[2]Weights!G12*20</f>
        <v>0.2</v>
      </c>
      <c r="H13" s="80">
        <f>[2]Weights!H12*20</f>
        <v>3</v>
      </c>
      <c r="I13" s="80">
        <f>[2]Weights!I12*20</f>
        <v>0.38</v>
      </c>
      <c r="J13" s="80">
        <f>[2]Weights!J12*20</f>
        <v>1.1299999999999999</v>
      </c>
      <c r="K13" s="80">
        <f>[2]Weights!K12*20</f>
        <v>1.5</v>
      </c>
      <c r="L13" s="44"/>
      <c r="M13" s="80">
        <f>[2]Weights!L12*20</f>
        <v>3</v>
      </c>
      <c r="N13" s="80">
        <f>[2]Weights!M12*20</f>
        <v>0.5</v>
      </c>
      <c r="O13" s="80">
        <f>[2]Weights!N12*20</f>
        <v>0.5</v>
      </c>
      <c r="P13" s="80">
        <f>[2]Weights!O12*20</f>
        <v>1</v>
      </c>
      <c r="Q13" s="80">
        <f>[2]Weights!P12*20</f>
        <v>2</v>
      </c>
      <c r="R13" s="80">
        <f>[2]Weights!Q12*20</f>
        <v>2</v>
      </c>
      <c r="S13" s="80">
        <f>[2]Weights!R12*20</f>
        <v>0</v>
      </c>
      <c r="T13" s="80"/>
      <c r="U13" s="80">
        <f>[2]Weights!T12*20</f>
        <v>4</v>
      </c>
      <c r="V13" s="80">
        <f>[2]Weights!U12*20</f>
        <v>0.6</v>
      </c>
      <c r="W13" s="80">
        <f>[2]Weights!V12*20</f>
        <v>0.6</v>
      </c>
      <c r="X13" s="80">
        <f>[2]Weights!W12*20</f>
        <v>0.4</v>
      </c>
      <c r="Y13" s="80">
        <f>[2]Weights!X12*20</f>
        <v>0.2</v>
      </c>
      <c r="Z13" s="80">
        <f>[2]Weights!Y12*20</f>
        <v>0.2</v>
      </c>
      <c r="AA13" s="80">
        <f>[2]Weights!Z12*20</f>
        <v>2</v>
      </c>
      <c r="AB13" s="80">
        <f>[2]Weights!AA12*20</f>
        <v>2</v>
      </c>
      <c r="AC13" s="80">
        <f>[2]Weights!AB12*20</f>
        <v>2</v>
      </c>
      <c r="AD13" s="80">
        <f>[2]Weights!AC12*20</f>
        <v>4</v>
      </c>
      <c r="AE13" s="80">
        <f>[2]Weights!AD12*20</f>
        <v>0</v>
      </c>
      <c r="AF13" s="80">
        <f>[2]Weights!AE12*20</f>
        <v>0</v>
      </c>
      <c r="AG13" s="80">
        <f>[2]Weights!AF12*20</f>
        <v>0</v>
      </c>
      <c r="AH13" s="80">
        <f>[2]Weights!AG12*20</f>
        <v>0.2</v>
      </c>
      <c r="AI13" s="80">
        <f>[2]Weights!AH12*20</f>
        <v>0.4</v>
      </c>
      <c r="AJ13" s="80">
        <f>[2]Weights!AI12*20</f>
        <v>0.2</v>
      </c>
      <c r="AK13" s="80">
        <f>[2]Weights!AJ12*20</f>
        <v>0.2</v>
      </c>
      <c r="AL13" s="80">
        <f>[2]Weights!AK12*20</f>
        <v>1</v>
      </c>
      <c r="AM13" s="80">
        <f>[2]Weights!AL12*20</f>
        <v>1.4</v>
      </c>
      <c r="AN13" s="80">
        <f>[2]Weights!AM12*20</f>
        <v>0.6</v>
      </c>
      <c r="AO13" s="80"/>
      <c r="AP13" s="80">
        <f>[2]Weights!AO12*20</f>
        <v>2</v>
      </c>
      <c r="AQ13" s="81">
        <v>20</v>
      </c>
    </row>
    <row r="70" spans="16:17">
      <c r="P70">
        <v>1.24E-2</v>
      </c>
      <c r="Q70">
        <v>0.248</v>
      </c>
    </row>
    <row r="71" spans="16:17">
      <c r="P71">
        <v>1.24E-2</v>
      </c>
      <c r="Q71">
        <v>0.248</v>
      </c>
    </row>
    <row r="72" spans="16:17">
      <c r="P72">
        <v>4.65E-2</v>
      </c>
      <c r="Q72">
        <v>0.93</v>
      </c>
    </row>
    <row r="73" spans="16:17">
      <c r="P73">
        <v>2.1700000000000001E-2</v>
      </c>
      <c r="Q73">
        <v>0.434</v>
      </c>
    </row>
  </sheetData>
  <mergeCells count="11">
    <mergeCell ref="AQ1:AQ2"/>
    <mergeCell ref="Q1:U1"/>
    <mergeCell ref="V1:AA1"/>
    <mergeCell ref="AB1:AD1"/>
    <mergeCell ref="AE1:AG1"/>
    <mergeCell ref="AH1:AL1"/>
    <mergeCell ref="B1:B2"/>
    <mergeCell ref="C1:H1"/>
    <mergeCell ref="I1:M1"/>
    <mergeCell ref="N1:P1"/>
    <mergeCell ref="AM1:AP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7A7FD-011F-452D-B7B0-DD426D3792B7}">
  <sheetPr codeName="Sheet6"/>
  <dimension ref="A1:K13"/>
  <sheetViews>
    <sheetView tabSelected="1" zoomScale="55" zoomScaleNormal="55" workbookViewId="0">
      <pane xSplit="2" ySplit="2" topLeftCell="C3" activePane="bottomRight" state="frozen"/>
      <selection pane="topRight" activeCell="B1" sqref="B1"/>
      <selection pane="bottomLeft" activeCell="A3" sqref="A3"/>
      <selection pane="bottomRight" activeCell="B3" sqref="B3"/>
    </sheetView>
  </sheetViews>
  <sheetFormatPr defaultColWidth="8.81640625" defaultRowHeight="14.5"/>
  <cols>
    <col min="1" max="1" width="0" style="3" hidden="1" customWidth="1"/>
    <col min="2" max="2" width="30.453125" style="4" customWidth="1"/>
    <col min="3" max="6" width="40.1796875" style="5" customWidth="1"/>
    <col min="7" max="7" width="61" style="5" customWidth="1"/>
    <col min="8" max="11" width="40.1796875" style="5" customWidth="1"/>
    <col min="12" max="16384" width="8.81640625" style="3"/>
  </cols>
  <sheetData>
    <row r="1" spans="1:11" ht="15.5">
      <c r="B1" s="28" t="s">
        <v>1</v>
      </c>
      <c r="C1" s="146" t="s">
        <v>70</v>
      </c>
      <c r="D1" s="146"/>
      <c r="E1" s="146"/>
      <c r="F1" s="146"/>
      <c r="G1" s="146"/>
      <c r="H1" s="146"/>
      <c r="I1" s="146"/>
      <c r="J1" s="146"/>
      <c r="K1" s="147"/>
    </row>
    <row r="2" spans="1:11" ht="31">
      <c r="A2" s="3" t="s">
        <v>255</v>
      </c>
      <c r="B2" s="29" t="s">
        <v>71</v>
      </c>
      <c r="C2" s="54" t="s">
        <v>67</v>
      </c>
      <c r="D2" s="54" t="s">
        <v>35</v>
      </c>
      <c r="E2" s="54" t="s">
        <v>36</v>
      </c>
      <c r="F2" s="54" t="s">
        <v>72</v>
      </c>
      <c r="G2" s="54" t="s">
        <v>38</v>
      </c>
      <c r="H2" s="54" t="s">
        <v>73</v>
      </c>
      <c r="I2" s="54" t="s">
        <v>74</v>
      </c>
      <c r="J2" s="54" t="s">
        <v>75</v>
      </c>
      <c r="K2" s="54" t="s">
        <v>76</v>
      </c>
    </row>
    <row r="3" spans="1:11" ht="200" customHeight="1">
      <c r="A3" s="3" t="s">
        <v>258</v>
      </c>
      <c r="B3" s="4" t="s">
        <v>269</v>
      </c>
      <c r="C3" s="170" t="s">
        <v>393</v>
      </c>
      <c r="D3" s="170" t="s">
        <v>394</v>
      </c>
      <c r="E3" s="174" t="s">
        <v>395</v>
      </c>
      <c r="F3" s="170" t="s">
        <v>396</v>
      </c>
      <c r="G3" s="172" t="s">
        <v>397</v>
      </c>
      <c r="H3" s="170" t="s">
        <v>398</v>
      </c>
      <c r="I3" s="170" t="s">
        <v>399</v>
      </c>
      <c r="J3" s="170" t="s">
        <v>400</v>
      </c>
      <c r="K3" s="170" t="s">
        <v>401</v>
      </c>
    </row>
    <row r="4" spans="1:11" ht="200" customHeight="1">
      <c r="A4" s="3" t="s">
        <v>259</v>
      </c>
      <c r="B4" s="4" t="s">
        <v>270</v>
      </c>
      <c r="C4" s="178" t="s">
        <v>412</v>
      </c>
      <c r="D4" s="170" t="s">
        <v>413</v>
      </c>
      <c r="E4" s="170" t="s">
        <v>414</v>
      </c>
      <c r="F4" s="170" t="s">
        <v>415</v>
      </c>
      <c r="G4" s="170" t="s">
        <v>416</v>
      </c>
      <c r="H4" s="170" t="s">
        <v>417</v>
      </c>
      <c r="I4" s="170" t="s">
        <v>418</v>
      </c>
      <c r="J4" s="170" t="s">
        <v>419</v>
      </c>
      <c r="K4" s="170" t="s">
        <v>420</v>
      </c>
    </row>
    <row r="5" spans="1:11" ht="200" customHeight="1">
      <c r="A5" s="3" t="s">
        <v>260</v>
      </c>
      <c r="B5" s="4" t="s">
        <v>271</v>
      </c>
      <c r="C5" s="170" t="s">
        <v>430</v>
      </c>
      <c r="D5" s="170" t="s">
        <v>431</v>
      </c>
      <c r="E5" s="170" t="s">
        <v>432</v>
      </c>
      <c r="F5" s="170" t="s">
        <v>433</v>
      </c>
      <c r="G5" s="170" t="s">
        <v>434</v>
      </c>
      <c r="H5" s="170" t="s">
        <v>435</v>
      </c>
      <c r="I5" s="170" t="s">
        <v>436</v>
      </c>
      <c r="J5" s="170" t="s">
        <v>437</v>
      </c>
      <c r="K5" s="170" t="s">
        <v>438</v>
      </c>
    </row>
    <row r="6" spans="1:11" ht="200" customHeight="1">
      <c r="A6" s="3" t="s">
        <v>261</v>
      </c>
      <c r="B6" s="4" t="s">
        <v>272</v>
      </c>
      <c r="C6" s="170" t="s">
        <v>421</v>
      </c>
      <c r="D6" s="173" t="s">
        <v>422</v>
      </c>
      <c r="E6" s="173" t="s">
        <v>423</v>
      </c>
      <c r="F6" s="170" t="s">
        <v>424</v>
      </c>
      <c r="G6" s="170" t="s">
        <v>425</v>
      </c>
      <c r="H6" s="170" t="s">
        <v>426</v>
      </c>
      <c r="I6" s="170" t="s">
        <v>427</v>
      </c>
      <c r="J6" s="170" t="s">
        <v>428</v>
      </c>
      <c r="K6" s="170" t="s">
        <v>429</v>
      </c>
    </row>
    <row r="7" spans="1:11" ht="200" customHeight="1">
      <c r="A7" s="3" t="s">
        <v>262</v>
      </c>
      <c r="B7" s="4" t="s">
        <v>273</v>
      </c>
      <c r="C7" s="175" t="s">
        <v>384</v>
      </c>
      <c r="D7" s="175" t="s">
        <v>385</v>
      </c>
      <c r="E7" s="170" t="s">
        <v>386</v>
      </c>
      <c r="F7" s="176" t="s">
        <v>387</v>
      </c>
      <c r="G7" s="170" t="s">
        <v>388</v>
      </c>
      <c r="H7" s="170" t="s">
        <v>389</v>
      </c>
      <c r="I7" s="170" t="s">
        <v>390</v>
      </c>
      <c r="J7" s="170" t="s">
        <v>391</v>
      </c>
      <c r="K7" s="170" t="s">
        <v>392</v>
      </c>
    </row>
    <row r="8" spans="1:11" ht="200" customHeight="1">
      <c r="A8" s="3" t="s">
        <v>268</v>
      </c>
      <c r="B8" s="4" t="s">
        <v>279</v>
      </c>
      <c r="C8" s="170" t="s">
        <v>439</v>
      </c>
      <c r="D8" s="170" t="s">
        <v>440</v>
      </c>
      <c r="E8" s="170" t="s">
        <v>441</v>
      </c>
      <c r="F8" s="170" t="s">
        <v>442</v>
      </c>
      <c r="G8" s="170" t="s">
        <v>443</v>
      </c>
      <c r="H8" s="170" t="s">
        <v>444</v>
      </c>
      <c r="I8" s="170" t="s">
        <v>427</v>
      </c>
      <c r="J8" s="170" t="s">
        <v>445</v>
      </c>
      <c r="K8" s="170" t="s">
        <v>446</v>
      </c>
    </row>
    <row r="9" spans="1:11" ht="200" customHeight="1">
      <c r="A9" s="3" t="s">
        <v>263</v>
      </c>
      <c r="B9" s="4" t="s">
        <v>274</v>
      </c>
      <c r="C9" s="170" t="s">
        <v>375</v>
      </c>
      <c r="D9" s="171" t="s">
        <v>376</v>
      </c>
      <c r="E9" s="174" t="s">
        <v>377</v>
      </c>
      <c r="F9" s="170" t="s">
        <v>378</v>
      </c>
      <c r="G9" s="170" t="s">
        <v>379</v>
      </c>
      <c r="H9" s="170" t="s">
        <v>380</v>
      </c>
      <c r="I9" s="170" t="s">
        <v>381</v>
      </c>
      <c r="J9" s="170" t="s">
        <v>382</v>
      </c>
      <c r="K9" s="170" t="s">
        <v>383</v>
      </c>
    </row>
    <row r="10" spans="1:11" ht="200" customHeight="1">
      <c r="A10" s="3" t="s">
        <v>264</v>
      </c>
      <c r="B10" s="4" t="s">
        <v>275</v>
      </c>
      <c r="C10" s="170" t="s">
        <v>357</v>
      </c>
      <c r="D10" s="171" t="s">
        <v>358</v>
      </c>
      <c r="E10" s="172" t="s">
        <v>359</v>
      </c>
      <c r="F10" s="170" t="s">
        <v>360</v>
      </c>
      <c r="G10" s="170" t="s">
        <v>361</v>
      </c>
      <c r="H10" s="170" t="s">
        <v>362</v>
      </c>
      <c r="I10" s="170" t="s">
        <v>363</v>
      </c>
      <c r="J10" s="170" t="s">
        <v>364</v>
      </c>
      <c r="K10" s="170" t="s">
        <v>365</v>
      </c>
    </row>
    <row r="11" spans="1:11" ht="200" customHeight="1">
      <c r="A11" s="3" t="s">
        <v>265</v>
      </c>
      <c r="B11" s="4" t="s">
        <v>276</v>
      </c>
      <c r="C11" s="170" t="s">
        <v>366</v>
      </c>
      <c r="D11" s="170" t="s">
        <v>374</v>
      </c>
      <c r="E11" s="170" t="s">
        <v>367</v>
      </c>
      <c r="F11" s="170" t="s">
        <v>368</v>
      </c>
      <c r="G11" s="170" t="s">
        <v>369</v>
      </c>
      <c r="H11" s="170" t="s">
        <v>370</v>
      </c>
      <c r="I11" s="170" t="s">
        <v>371</v>
      </c>
      <c r="J11" s="170" t="s">
        <v>372</v>
      </c>
      <c r="K11" s="170" t="s">
        <v>373</v>
      </c>
    </row>
    <row r="12" spans="1:11" ht="200" customHeight="1">
      <c r="A12" s="3" t="s">
        <v>266</v>
      </c>
      <c r="B12" s="4" t="s">
        <v>277</v>
      </c>
      <c r="C12" s="173" t="s">
        <v>403</v>
      </c>
      <c r="D12" s="170" t="s">
        <v>404</v>
      </c>
      <c r="E12" s="170" t="s">
        <v>405</v>
      </c>
      <c r="F12" s="170" t="s">
        <v>406</v>
      </c>
      <c r="G12" s="173" t="s">
        <v>407</v>
      </c>
      <c r="H12" s="173" t="s">
        <v>411</v>
      </c>
      <c r="I12" s="173" t="s">
        <v>408</v>
      </c>
      <c r="J12" s="170" t="s">
        <v>409</v>
      </c>
      <c r="K12" s="177" t="s">
        <v>410</v>
      </c>
    </row>
    <row r="13" spans="1:11" ht="200" customHeight="1">
      <c r="A13" s="3" t="s">
        <v>267</v>
      </c>
      <c r="B13" s="4" t="s">
        <v>278</v>
      </c>
      <c r="C13" s="170" t="s">
        <v>355</v>
      </c>
      <c r="D13" s="170" t="s">
        <v>356</v>
      </c>
      <c r="E13" s="170" t="s">
        <v>348</v>
      </c>
      <c r="F13" s="170" t="s">
        <v>349</v>
      </c>
      <c r="G13" s="170" t="s">
        <v>350</v>
      </c>
      <c r="H13" s="170" t="s">
        <v>351</v>
      </c>
      <c r="I13" s="170" t="s">
        <v>352</v>
      </c>
      <c r="J13" s="170" t="s">
        <v>353</v>
      </c>
      <c r="K13" s="170" t="s">
        <v>354</v>
      </c>
    </row>
  </sheetData>
  <autoFilter ref="B2:K2" xr:uid="{BAF982A6-0675-4BAB-9941-F60BEBD6E870}"/>
  <mergeCells count="1">
    <mergeCell ref="C1:K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0ACAB-ECA3-469A-800D-BD09A92658D1}">
  <sheetPr codeName="Sheet7"/>
  <dimension ref="A1:D32"/>
  <sheetViews>
    <sheetView topLeftCell="B1" zoomScale="60" zoomScaleNormal="60" workbookViewId="0">
      <selection activeCell="C11" sqref="C11"/>
    </sheetView>
  </sheetViews>
  <sheetFormatPr defaultColWidth="8.81640625" defaultRowHeight="409.5" customHeight="1"/>
  <cols>
    <col min="1" max="1" width="0" style="3" hidden="1" customWidth="1"/>
    <col min="2" max="2" width="25.453125" style="5" customWidth="1"/>
    <col min="3" max="3" width="132" style="5" customWidth="1"/>
    <col min="4" max="4" width="43.81640625" style="4" customWidth="1"/>
    <col min="5" max="16384" width="8.81640625" style="3"/>
  </cols>
  <sheetData>
    <row r="1" spans="1:4" ht="25.5" customHeight="1">
      <c r="A1" s="3" t="s">
        <v>255</v>
      </c>
      <c r="B1" s="32" t="s">
        <v>77</v>
      </c>
      <c r="C1" s="49" t="s">
        <v>78</v>
      </c>
      <c r="D1" s="33" t="s">
        <v>79</v>
      </c>
    </row>
    <row r="2" spans="1:4" ht="409.5" customHeight="1">
      <c r="A2" s="47" t="s">
        <v>258</v>
      </c>
      <c r="B2" s="31" t="s">
        <v>269</v>
      </c>
      <c r="C2" s="34" t="s">
        <v>338</v>
      </c>
      <c r="D2" s="35" t="s">
        <v>337</v>
      </c>
    </row>
    <row r="3" spans="1:4" ht="409.5" customHeight="1">
      <c r="A3" s="47" t="s">
        <v>259</v>
      </c>
      <c r="B3" s="31" t="s">
        <v>270</v>
      </c>
      <c r="C3" s="34" t="s">
        <v>339</v>
      </c>
      <c r="D3" s="35" t="s">
        <v>337</v>
      </c>
    </row>
    <row r="4" spans="1:4" ht="409.5" customHeight="1">
      <c r="A4" s="47" t="s">
        <v>260</v>
      </c>
      <c r="B4" s="31" t="s">
        <v>271</v>
      </c>
      <c r="C4" s="34" t="s">
        <v>340</v>
      </c>
      <c r="D4" s="30" t="s">
        <v>337</v>
      </c>
    </row>
    <row r="5" spans="1:4" ht="409.5" customHeight="1">
      <c r="A5" s="47" t="s">
        <v>261</v>
      </c>
      <c r="B5" s="31" t="s">
        <v>272</v>
      </c>
      <c r="C5" s="34" t="s">
        <v>341</v>
      </c>
      <c r="D5" s="35" t="s">
        <v>337</v>
      </c>
    </row>
    <row r="6" spans="1:4" ht="409.5" customHeight="1">
      <c r="A6" s="47" t="s">
        <v>262</v>
      </c>
      <c r="B6" s="31" t="s">
        <v>273</v>
      </c>
      <c r="C6" s="34" t="s">
        <v>342</v>
      </c>
      <c r="D6" s="35" t="s">
        <v>296</v>
      </c>
    </row>
    <row r="7" spans="1:4" ht="409.5" customHeight="1">
      <c r="A7" s="47" t="s">
        <v>268</v>
      </c>
      <c r="B7" s="31" t="s">
        <v>279</v>
      </c>
      <c r="C7" s="34" t="s">
        <v>343</v>
      </c>
      <c r="D7" s="36" t="s">
        <v>337</v>
      </c>
    </row>
    <row r="8" spans="1:4" ht="409.5" customHeight="1">
      <c r="A8" s="47" t="s">
        <v>263</v>
      </c>
      <c r="B8" s="31" t="s">
        <v>274</v>
      </c>
      <c r="C8" s="34" t="s">
        <v>344</v>
      </c>
      <c r="D8" s="36" t="s">
        <v>337</v>
      </c>
    </row>
    <row r="9" spans="1:4" ht="409.5" customHeight="1">
      <c r="A9" s="47" t="s">
        <v>264</v>
      </c>
      <c r="B9" s="31" t="s">
        <v>275</v>
      </c>
      <c r="C9" s="34" t="s">
        <v>345</v>
      </c>
      <c r="D9" s="48" t="s">
        <v>296</v>
      </c>
    </row>
    <row r="10" spans="1:4" ht="409.5" customHeight="1">
      <c r="A10" s="47" t="s">
        <v>265</v>
      </c>
      <c r="B10" s="31" t="s">
        <v>276</v>
      </c>
      <c r="C10" s="34" t="s">
        <v>346</v>
      </c>
      <c r="D10" s="35" t="s">
        <v>337</v>
      </c>
    </row>
    <row r="11" spans="1:4" ht="409.5" customHeight="1">
      <c r="A11" s="47" t="s">
        <v>266</v>
      </c>
      <c r="B11" s="31" t="s">
        <v>277</v>
      </c>
      <c r="C11" s="34" t="s">
        <v>402</v>
      </c>
      <c r="D11" s="35" t="s">
        <v>337</v>
      </c>
    </row>
    <row r="12" spans="1:4" ht="409.5" customHeight="1">
      <c r="A12" s="47" t="s">
        <v>267</v>
      </c>
      <c r="B12" s="31" t="s">
        <v>278</v>
      </c>
      <c r="C12" s="34" t="s">
        <v>347</v>
      </c>
      <c r="D12" s="36" t="s">
        <v>337</v>
      </c>
    </row>
    <row r="13" spans="1:4" ht="409.5" customHeight="1">
      <c r="B13" s="31"/>
      <c r="C13" s="34"/>
      <c r="D13" s="35"/>
    </row>
    <row r="14" spans="1:4" ht="409.5" customHeight="1">
      <c r="B14" s="31"/>
      <c r="C14" s="34"/>
      <c r="D14" s="36"/>
    </row>
    <row r="15" spans="1:4" ht="409.5" customHeight="1">
      <c r="B15" s="31"/>
      <c r="C15" s="34"/>
      <c r="D15" s="35"/>
    </row>
    <row r="16" spans="1:4" ht="409.5" customHeight="1">
      <c r="B16" s="31"/>
      <c r="C16" s="34"/>
      <c r="D16" s="35"/>
    </row>
    <row r="17" spans="2:4" ht="409.5" customHeight="1">
      <c r="B17" s="31"/>
      <c r="C17" s="34"/>
      <c r="D17" s="35"/>
    </row>
    <row r="18" spans="2:4" ht="409.5" customHeight="1">
      <c r="B18" s="31"/>
      <c r="C18" s="34"/>
      <c r="D18" s="35"/>
    </row>
    <row r="19" spans="2:4" ht="409.5" customHeight="1">
      <c r="B19" s="31"/>
      <c r="C19" s="34"/>
      <c r="D19" s="35"/>
    </row>
    <row r="20" spans="2:4" ht="409.5" customHeight="1">
      <c r="B20" s="31"/>
      <c r="C20" s="34"/>
      <c r="D20" s="35"/>
    </row>
    <row r="21" spans="2:4" ht="409.5" customHeight="1">
      <c r="B21" s="31"/>
      <c r="C21" s="34"/>
      <c r="D21" s="35"/>
    </row>
    <row r="22" spans="2:4" ht="409.5" customHeight="1">
      <c r="B22" s="31"/>
      <c r="C22" s="34"/>
      <c r="D22" s="35"/>
    </row>
    <row r="23" spans="2:4" ht="409.5" customHeight="1">
      <c r="B23" s="31"/>
      <c r="C23" s="34"/>
      <c r="D23" s="35"/>
    </row>
    <row r="24" spans="2:4" ht="409.5" customHeight="1">
      <c r="B24" s="31"/>
      <c r="C24" s="34"/>
      <c r="D24" s="36"/>
    </row>
    <row r="25" spans="2:4" ht="409.5" customHeight="1">
      <c r="B25" s="31"/>
      <c r="C25" s="34"/>
      <c r="D25" s="35"/>
    </row>
    <row r="26" spans="2:4" ht="409.5" customHeight="1">
      <c r="B26" s="31"/>
      <c r="C26" s="34"/>
      <c r="D26" s="35"/>
    </row>
    <row r="27" spans="2:4" ht="409.5" customHeight="1">
      <c r="B27" s="31"/>
      <c r="C27" s="34"/>
      <c r="D27" s="36"/>
    </row>
    <row r="28" spans="2:4" ht="409.5" customHeight="1">
      <c r="B28" s="31"/>
      <c r="C28" s="34"/>
      <c r="D28" s="35"/>
    </row>
    <row r="29" spans="2:4" ht="409.5" customHeight="1">
      <c r="B29" s="31"/>
      <c r="C29" s="34"/>
      <c r="D29" s="35"/>
    </row>
    <row r="30" spans="2:4" ht="409.5" customHeight="1">
      <c r="B30" s="31"/>
      <c r="C30" s="34"/>
      <c r="D30" s="35"/>
    </row>
    <row r="31" spans="2:4" ht="409.5" customHeight="1">
      <c r="B31" s="31"/>
      <c r="C31" s="34"/>
      <c r="D31" s="36"/>
    </row>
    <row r="32" spans="2:4" ht="409.5" customHeight="1">
      <c r="B32" s="31"/>
      <c r="C32" s="34"/>
      <c r="D32" s="36"/>
    </row>
  </sheetData>
  <autoFilter ref="B1:D32" xr:uid="{A0D0ACAB-ECA3-469A-800D-BD09A92658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4648B-3F87-4562-9E37-26F809730470}">
  <sheetPr codeName="Sheet8"/>
  <dimension ref="A1:AL17"/>
  <sheetViews>
    <sheetView topLeftCell="B1" zoomScale="90" zoomScaleNormal="90" workbookViewId="0">
      <selection activeCell="C6" sqref="C6:C16"/>
    </sheetView>
  </sheetViews>
  <sheetFormatPr defaultRowHeight="14.5"/>
  <cols>
    <col min="1" max="1" width="8.7265625" hidden="1" customWidth="1"/>
    <col min="2" max="2" width="24.453125" customWidth="1"/>
    <col min="3" max="3" width="13.7265625" customWidth="1"/>
    <col min="4" max="4" width="16.1796875" customWidth="1"/>
    <col min="5" max="5" width="20.1796875" customWidth="1"/>
    <col min="6" max="6" width="15" customWidth="1"/>
    <col min="7" max="7" width="31.81640625" customWidth="1"/>
    <col min="8" max="8" width="22.453125" customWidth="1"/>
    <col min="13" max="13" width="12.1796875" customWidth="1"/>
    <col min="18" max="18" width="11.81640625" customWidth="1"/>
    <col min="23" max="23" width="12" customWidth="1"/>
    <col min="28" max="28" width="12.453125" customWidth="1"/>
    <col min="33" max="33" width="12.453125" customWidth="1"/>
    <col min="38" max="38" width="11.54296875" customWidth="1"/>
  </cols>
  <sheetData>
    <row r="1" spans="1:38" ht="44.5" customHeight="1">
      <c r="B1" s="150" t="s">
        <v>324</v>
      </c>
      <c r="C1" s="150"/>
      <c r="D1" s="150"/>
      <c r="E1" s="150"/>
      <c r="F1" s="150"/>
      <c r="G1" s="151" t="s">
        <v>257</v>
      </c>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row>
    <row r="2" spans="1:38" ht="97.5" customHeight="1">
      <c r="B2" s="150"/>
      <c r="C2" s="150"/>
      <c r="D2" s="150"/>
      <c r="E2" s="150"/>
      <c r="F2" s="150"/>
      <c r="G2" s="148" t="s">
        <v>80</v>
      </c>
      <c r="H2" s="148"/>
      <c r="I2" s="155" t="s">
        <v>81</v>
      </c>
      <c r="J2" s="156"/>
      <c r="K2" s="156"/>
      <c r="L2" s="156"/>
      <c r="M2" s="6"/>
      <c r="N2" s="153" t="s">
        <v>82</v>
      </c>
      <c r="O2" s="154"/>
      <c r="P2" s="154"/>
      <c r="Q2" s="154"/>
      <c r="R2" s="7"/>
      <c r="S2" s="153" t="s">
        <v>83</v>
      </c>
      <c r="T2" s="154"/>
      <c r="U2" s="154"/>
      <c r="V2" s="154"/>
      <c r="W2" s="7"/>
      <c r="X2" s="153" t="s">
        <v>84</v>
      </c>
      <c r="Y2" s="154"/>
      <c r="Z2" s="154"/>
      <c r="AA2" s="154"/>
      <c r="AB2" s="7"/>
      <c r="AC2" s="153" t="s">
        <v>85</v>
      </c>
      <c r="AD2" s="154"/>
      <c r="AE2" s="154"/>
      <c r="AF2" s="154"/>
      <c r="AG2" s="7"/>
      <c r="AH2" s="153" t="s">
        <v>86</v>
      </c>
      <c r="AI2" s="154"/>
      <c r="AJ2" s="154"/>
      <c r="AK2" s="154"/>
      <c r="AL2" s="12"/>
    </row>
    <row r="3" spans="1:38" ht="124" customHeight="1">
      <c r="B3" s="22"/>
      <c r="C3" s="23"/>
      <c r="D3" s="23"/>
      <c r="E3" s="23"/>
      <c r="F3" s="23"/>
      <c r="G3" s="149" t="s">
        <v>87</v>
      </c>
      <c r="H3" s="148"/>
      <c r="I3" s="8" t="s">
        <v>88</v>
      </c>
      <c r="J3" s="8" t="s">
        <v>89</v>
      </c>
      <c r="K3" s="8" t="s">
        <v>90</v>
      </c>
      <c r="L3" s="8" t="s">
        <v>91</v>
      </c>
      <c r="M3" s="8" t="s">
        <v>81</v>
      </c>
      <c r="N3" s="8" t="s">
        <v>92</v>
      </c>
      <c r="O3" s="8" t="s">
        <v>93</v>
      </c>
      <c r="P3" s="8" t="s">
        <v>94</v>
      </c>
      <c r="Q3" s="8" t="s">
        <v>95</v>
      </c>
      <c r="R3" s="8" t="s">
        <v>82</v>
      </c>
      <c r="S3" s="9" t="s">
        <v>96</v>
      </c>
      <c r="T3" s="9" t="s">
        <v>97</v>
      </c>
      <c r="U3" s="9" t="s">
        <v>98</v>
      </c>
      <c r="V3" s="9" t="s">
        <v>99</v>
      </c>
      <c r="W3" s="9" t="s">
        <v>83</v>
      </c>
      <c r="X3" s="8" t="s">
        <v>100</v>
      </c>
      <c r="Y3" s="8" t="s">
        <v>101</v>
      </c>
      <c r="Z3" s="8" t="s">
        <v>102</v>
      </c>
      <c r="AA3" s="8" t="s">
        <v>103</v>
      </c>
      <c r="AB3" s="8" t="s">
        <v>84</v>
      </c>
      <c r="AC3" s="9" t="s">
        <v>104</v>
      </c>
      <c r="AD3" s="9" t="s">
        <v>105</v>
      </c>
      <c r="AE3" s="9" t="s">
        <v>106</v>
      </c>
      <c r="AF3" s="9" t="s">
        <v>107</v>
      </c>
      <c r="AG3" s="9" t="s">
        <v>85</v>
      </c>
      <c r="AH3" s="8" t="s">
        <v>108</v>
      </c>
      <c r="AI3" s="8" t="s">
        <v>109</v>
      </c>
      <c r="AJ3" s="8" t="s">
        <v>110</v>
      </c>
      <c r="AK3" s="8" t="s">
        <v>111</v>
      </c>
      <c r="AL3" s="8" t="s">
        <v>86</v>
      </c>
    </row>
    <row r="4" spans="1:38" ht="26.15" customHeight="1">
      <c r="B4" s="24"/>
      <c r="C4" s="25"/>
      <c r="D4" s="24"/>
      <c r="E4" s="24"/>
      <c r="F4" s="24"/>
      <c r="G4" s="148" t="s">
        <v>112</v>
      </c>
      <c r="H4" s="148"/>
      <c r="I4" s="10">
        <v>1</v>
      </c>
      <c r="J4" s="10">
        <v>1</v>
      </c>
      <c r="K4" s="10">
        <v>1</v>
      </c>
      <c r="L4" s="10">
        <v>1</v>
      </c>
      <c r="M4" s="11"/>
      <c r="N4" s="10">
        <v>1</v>
      </c>
      <c r="O4" s="10">
        <v>1</v>
      </c>
      <c r="P4" s="10">
        <v>1</v>
      </c>
      <c r="Q4" s="10">
        <v>1</v>
      </c>
      <c r="R4" s="10"/>
      <c r="S4" s="10">
        <v>0.5</v>
      </c>
      <c r="T4" s="10">
        <v>0.5</v>
      </c>
      <c r="U4" s="10">
        <v>0.5</v>
      </c>
      <c r="V4" s="10">
        <v>0.5</v>
      </c>
      <c r="W4" s="10"/>
      <c r="X4" s="10">
        <v>0.5</v>
      </c>
      <c r="Y4" s="10">
        <v>0.5</v>
      </c>
      <c r="Z4" s="10">
        <v>0.5</v>
      </c>
      <c r="AA4" s="10">
        <v>0.5</v>
      </c>
      <c r="AB4" s="10"/>
      <c r="AC4" s="10">
        <v>0.5</v>
      </c>
      <c r="AD4" s="10">
        <v>0.5</v>
      </c>
      <c r="AE4" s="10">
        <v>0.5</v>
      </c>
      <c r="AF4" s="10">
        <v>0.5</v>
      </c>
      <c r="AG4" s="10"/>
      <c r="AH4" s="10">
        <v>0.5</v>
      </c>
      <c r="AI4" s="10">
        <v>0.5</v>
      </c>
      <c r="AJ4" s="10">
        <v>0.5</v>
      </c>
      <c r="AK4" s="10">
        <v>0.5</v>
      </c>
      <c r="AL4" s="10"/>
    </row>
    <row r="5" spans="1:38" ht="31.5" customHeight="1">
      <c r="A5" t="s">
        <v>255</v>
      </c>
      <c r="B5" s="25" t="s">
        <v>1</v>
      </c>
      <c r="C5" s="24" t="s">
        <v>2</v>
      </c>
      <c r="D5" s="24" t="s">
        <v>3</v>
      </c>
      <c r="E5" s="24" t="s">
        <v>4</v>
      </c>
      <c r="F5" s="24" t="s">
        <v>5</v>
      </c>
      <c r="G5" s="55" t="s">
        <v>113</v>
      </c>
      <c r="H5" s="56" t="s">
        <v>114</v>
      </c>
      <c r="I5" s="57" t="s">
        <v>115</v>
      </c>
      <c r="J5" s="57" t="s">
        <v>116</v>
      </c>
      <c r="K5" s="57" t="s">
        <v>117</v>
      </c>
      <c r="L5" s="57" t="s">
        <v>118</v>
      </c>
      <c r="M5" s="57" t="s">
        <v>119</v>
      </c>
      <c r="N5" s="57" t="s">
        <v>120</v>
      </c>
      <c r="O5" s="57" t="s">
        <v>121</v>
      </c>
      <c r="P5" s="57" t="s">
        <v>122</v>
      </c>
      <c r="Q5" s="57" t="s">
        <v>123</v>
      </c>
      <c r="R5" s="57" t="s">
        <v>124</v>
      </c>
      <c r="S5" s="57" t="s">
        <v>125</v>
      </c>
      <c r="T5" s="57" t="s">
        <v>126</v>
      </c>
      <c r="U5" s="57" t="s">
        <v>127</v>
      </c>
      <c r="V5" s="57" t="s">
        <v>128</v>
      </c>
      <c r="W5" s="57" t="s">
        <v>129</v>
      </c>
      <c r="X5" s="57" t="s">
        <v>130</v>
      </c>
      <c r="Y5" s="57" t="s">
        <v>131</v>
      </c>
      <c r="Z5" s="57" t="s">
        <v>132</v>
      </c>
      <c r="AA5" s="57" t="s">
        <v>133</v>
      </c>
      <c r="AB5" s="57" t="s">
        <v>134</v>
      </c>
      <c r="AC5" s="57" t="s">
        <v>135</v>
      </c>
      <c r="AD5" s="57" t="s">
        <v>136</v>
      </c>
      <c r="AE5" s="57" t="s">
        <v>137</v>
      </c>
      <c r="AF5" s="57" t="s">
        <v>138</v>
      </c>
      <c r="AG5" s="57" t="s">
        <v>139</v>
      </c>
      <c r="AH5" s="57" t="s">
        <v>140</v>
      </c>
      <c r="AI5" s="57" t="s">
        <v>141</v>
      </c>
      <c r="AJ5" s="57" t="s">
        <v>142</v>
      </c>
      <c r="AK5" s="57" t="s">
        <v>143</v>
      </c>
      <c r="AL5" s="57" t="s">
        <v>144</v>
      </c>
    </row>
    <row r="6" spans="1:38">
      <c r="A6" s="44" t="s">
        <v>258</v>
      </c>
      <c r="B6" s="58" t="s">
        <v>269</v>
      </c>
      <c r="C6" s="38" t="s">
        <v>325</v>
      </c>
      <c r="D6" s="58" t="s">
        <v>28</v>
      </c>
      <c r="E6" s="58" t="s">
        <v>19</v>
      </c>
      <c r="F6" s="58" t="s">
        <v>293</v>
      </c>
      <c r="G6" s="58">
        <v>1.3</v>
      </c>
      <c r="H6" s="44">
        <v>4</v>
      </c>
      <c r="I6" s="59" t="s">
        <v>145</v>
      </c>
      <c r="J6" s="59" t="s">
        <v>145</v>
      </c>
      <c r="K6" s="59" t="s">
        <v>145</v>
      </c>
      <c r="L6" s="59" t="s">
        <v>145</v>
      </c>
      <c r="M6" s="59">
        <v>0</v>
      </c>
      <c r="N6" s="59" t="s">
        <v>145</v>
      </c>
      <c r="O6" s="59" t="s">
        <v>145</v>
      </c>
      <c r="P6" s="59" t="s">
        <v>145</v>
      </c>
      <c r="Q6" s="59" t="s">
        <v>145</v>
      </c>
      <c r="R6" s="59">
        <v>0</v>
      </c>
      <c r="S6" s="59" t="s">
        <v>145</v>
      </c>
      <c r="T6" s="59" t="s">
        <v>145</v>
      </c>
      <c r="U6" s="59" t="s">
        <v>145</v>
      </c>
      <c r="V6" s="59" t="s">
        <v>145</v>
      </c>
      <c r="W6" s="59">
        <v>0</v>
      </c>
      <c r="X6" s="59" t="s">
        <v>145</v>
      </c>
      <c r="Y6" s="59" t="s">
        <v>145</v>
      </c>
      <c r="Z6" s="59" t="s">
        <v>146</v>
      </c>
      <c r="AA6" s="59" t="s">
        <v>146</v>
      </c>
      <c r="AB6" s="59">
        <v>1</v>
      </c>
      <c r="AC6" s="59" t="s">
        <v>145</v>
      </c>
      <c r="AD6" s="59" t="s">
        <v>145</v>
      </c>
      <c r="AE6" s="59" t="s">
        <v>145</v>
      </c>
      <c r="AF6" s="59" t="s">
        <v>145</v>
      </c>
      <c r="AG6" s="59">
        <v>0</v>
      </c>
      <c r="AH6" s="59" t="s">
        <v>145</v>
      </c>
      <c r="AI6" s="59" t="s">
        <v>145</v>
      </c>
      <c r="AJ6" s="59" t="s">
        <v>145</v>
      </c>
      <c r="AK6" s="59" t="s">
        <v>145</v>
      </c>
      <c r="AL6" s="59">
        <v>0</v>
      </c>
    </row>
    <row r="7" spans="1:38">
      <c r="A7" s="44" t="s">
        <v>259</v>
      </c>
      <c r="B7" s="58" t="s">
        <v>270</v>
      </c>
      <c r="C7" s="38" t="s">
        <v>326</v>
      </c>
      <c r="D7" s="58" t="s">
        <v>20</v>
      </c>
      <c r="E7" s="58" t="s">
        <v>18</v>
      </c>
      <c r="F7" s="58" t="s">
        <v>293</v>
      </c>
      <c r="G7" s="58">
        <v>0</v>
      </c>
      <c r="H7" s="44">
        <v>10</v>
      </c>
      <c r="I7" s="59" t="s">
        <v>145</v>
      </c>
      <c r="J7" s="59" t="s">
        <v>145</v>
      </c>
      <c r="K7" s="59" t="s">
        <v>145</v>
      </c>
      <c r="L7" s="59" t="s">
        <v>145</v>
      </c>
      <c r="M7" s="59">
        <v>0</v>
      </c>
      <c r="N7" s="59" t="s">
        <v>145</v>
      </c>
      <c r="O7" s="59" t="s">
        <v>145</v>
      </c>
      <c r="P7" s="59" t="s">
        <v>145</v>
      </c>
      <c r="Q7" s="59" t="s">
        <v>145</v>
      </c>
      <c r="R7" s="59">
        <v>0</v>
      </c>
      <c r="S7" s="59" t="s">
        <v>145</v>
      </c>
      <c r="T7" s="59" t="s">
        <v>145</v>
      </c>
      <c r="U7" s="59" t="s">
        <v>145</v>
      </c>
      <c r="V7" s="59" t="s">
        <v>145</v>
      </c>
      <c r="W7" s="59">
        <v>0</v>
      </c>
      <c r="X7" s="59" t="s">
        <v>145</v>
      </c>
      <c r="Y7" s="59" t="s">
        <v>145</v>
      </c>
      <c r="Z7" s="59" t="s">
        <v>145</v>
      </c>
      <c r="AA7" s="59" t="s">
        <v>145</v>
      </c>
      <c r="AB7" s="59">
        <v>0</v>
      </c>
      <c r="AC7" s="59" t="s">
        <v>145</v>
      </c>
      <c r="AD7" s="59" t="s">
        <v>145</v>
      </c>
      <c r="AE7" s="59" t="s">
        <v>145</v>
      </c>
      <c r="AF7" s="59" t="s">
        <v>145</v>
      </c>
      <c r="AG7" s="59">
        <v>0</v>
      </c>
      <c r="AH7" s="59" t="s">
        <v>145</v>
      </c>
      <c r="AI7" s="59" t="s">
        <v>145</v>
      </c>
      <c r="AJ7" s="59" t="s">
        <v>145</v>
      </c>
      <c r="AK7" s="59" t="s">
        <v>145</v>
      </c>
      <c r="AL7" s="59">
        <v>0</v>
      </c>
    </row>
    <row r="8" spans="1:38">
      <c r="A8" s="44" t="s">
        <v>260</v>
      </c>
      <c r="B8" s="58" t="s">
        <v>271</v>
      </c>
      <c r="C8" s="38" t="s">
        <v>327</v>
      </c>
      <c r="D8" s="58" t="s">
        <v>281</v>
      </c>
      <c r="E8" s="58" t="s">
        <v>19</v>
      </c>
      <c r="F8" s="58" t="s">
        <v>293</v>
      </c>
      <c r="G8" s="58">
        <v>1.3</v>
      </c>
      <c r="H8" s="44">
        <v>4</v>
      </c>
      <c r="I8" s="59" t="s">
        <v>145</v>
      </c>
      <c r="J8" s="59" t="s">
        <v>145</v>
      </c>
      <c r="K8" s="59" t="s">
        <v>145</v>
      </c>
      <c r="L8" s="59" t="s">
        <v>145</v>
      </c>
      <c r="M8" s="59">
        <v>0</v>
      </c>
      <c r="N8" s="59" t="s">
        <v>145</v>
      </c>
      <c r="O8" s="59" t="s">
        <v>145</v>
      </c>
      <c r="P8" s="59" t="s">
        <v>145</v>
      </c>
      <c r="Q8" s="59" t="s">
        <v>145</v>
      </c>
      <c r="R8" s="59">
        <v>0</v>
      </c>
      <c r="S8" s="59" t="s">
        <v>145</v>
      </c>
      <c r="T8" s="59" t="s">
        <v>145</v>
      </c>
      <c r="U8" s="59" t="s">
        <v>145</v>
      </c>
      <c r="V8" s="59" t="s">
        <v>146</v>
      </c>
      <c r="W8" s="59">
        <v>0.5</v>
      </c>
      <c r="X8" s="59" t="s">
        <v>145</v>
      </c>
      <c r="Y8" s="59" t="s">
        <v>145</v>
      </c>
      <c r="Z8" s="59" t="s">
        <v>145</v>
      </c>
      <c r="AA8" s="59" t="s">
        <v>146</v>
      </c>
      <c r="AB8" s="59">
        <v>0.5</v>
      </c>
      <c r="AC8" s="59" t="s">
        <v>145</v>
      </c>
      <c r="AD8" s="59" t="s">
        <v>145</v>
      </c>
      <c r="AE8" s="59" t="s">
        <v>145</v>
      </c>
      <c r="AF8" s="59" t="s">
        <v>145</v>
      </c>
      <c r="AG8" s="59">
        <v>0</v>
      </c>
      <c r="AH8" s="59" t="s">
        <v>145</v>
      </c>
      <c r="AI8" s="59" t="s">
        <v>145</v>
      </c>
      <c r="AJ8" s="59" t="s">
        <v>145</v>
      </c>
      <c r="AK8" s="59" t="s">
        <v>145</v>
      </c>
      <c r="AL8" s="59">
        <v>0</v>
      </c>
    </row>
    <row r="9" spans="1:38">
      <c r="A9" s="44" t="s">
        <v>261</v>
      </c>
      <c r="B9" s="58" t="s">
        <v>272</v>
      </c>
      <c r="C9" s="38" t="s">
        <v>328</v>
      </c>
      <c r="D9" s="58" t="s">
        <v>17</v>
      </c>
      <c r="E9" s="58" t="s">
        <v>18</v>
      </c>
      <c r="F9" s="58" t="s">
        <v>293</v>
      </c>
      <c r="G9" s="58">
        <v>0</v>
      </c>
      <c r="H9" s="44">
        <v>10</v>
      </c>
      <c r="I9" s="59" t="s">
        <v>145</v>
      </c>
      <c r="J9" s="59" t="s">
        <v>145</v>
      </c>
      <c r="K9" s="59" t="s">
        <v>145</v>
      </c>
      <c r="L9" s="59" t="s">
        <v>145</v>
      </c>
      <c r="M9" s="59">
        <v>0</v>
      </c>
      <c r="N9" s="59" t="s">
        <v>145</v>
      </c>
      <c r="O9" s="59" t="s">
        <v>145</v>
      </c>
      <c r="P9" s="59" t="s">
        <v>145</v>
      </c>
      <c r="Q9" s="59" t="s">
        <v>145</v>
      </c>
      <c r="R9" s="59">
        <v>0</v>
      </c>
      <c r="S9" s="59" t="s">
        <v>145</v>
      </c>
      <c r="T9" s="59" t="s">
        <v>145</v>
      </c>
      <c r="U9" s="59" t="s">
        <v>145</v>
      </c>
      <c r="V9" s="59" t="s">
        <v>145</v>
      </c>
      <c r="W9" s="59">
        <v>0</v>
      </c>
      <c r="X9" s="59" t="s">
        <v>145</v>
      </c>
      <c r="Y9" s="59" t="s">
        <v>145</v>
      </c>
      <c r="Z9" s="59" t="s">
        <v>145</v>
      </c>
      <c r="AA9" s="59" t="s">
        <v>145</v>
      </c>
      <c r="AB9" s="59">
        <v>0</v>
      </c>
      <c r="AC9" s="59" t="s">
        <v>145</v>
      </c>
      <c r="AD9" s="59" t="s">
        <v>145</v>
      </c>
      <c r="AE9" s="59" t="s">
        <v>145</v>
      </c>
      <c r="AF9" s="59" t="s">
        <v>145</v>
      </c>
      <c r="AG9" s="59">
        <v>0</v>
      </c>
      <c r="AH9" s="59" t="s">
        <v>145</v>
      </c>
      <c r="AI9" s="59" t="s">
        <v>145</v>
      </c>
      <c r="AJ9" s="59" t="s">
        <v>145</v>
      </c>
      <c r="AK9" s="59" t="s">
        <v>145</v>
      </c>
      <c r="AL9" s="59">
        <v>0</v>
      </c>
    </row>
    <row r="10" spans="1:38">
      <c r="A10" s="44" t="s">
        <v>262</v>
      </c>
      <c r="B10" s="58" t="s">
        <v>273</v>
      </c>
      <c r="C10" s="38" t="s">
        <v>329</v>
      </c>
      <c r="D10" s="58" t="s">
        <v>17</v>
      </c>
      <c r="E10" s="58" t="s">
        <v>18</v>
      </c>
      <c r="F10" s="58" t="s">
        <v>293</v>
      </c>
      <c r="G10" s="58">
        <v>1.9</v>
      </c>
      <c r="H10" s="44">
        <v>3</v>
      </c>
      <c r="I10" s="59" t="s">
        <v>146</v>
      </c>
      <c r="J10" s="59" t="s">
        <v>145</v>
      </c>
      <c r="K10" s="59" t="s">
        <v>145</v>
      </c>
      <c r="L10" s="59" t="s">
        <v>145</v>
      </c>
      <c r="M10" s="59">
        <v>1</v>
      </c>
      <c r="N10" s="59" t="s">
        <v>145</v>
      </c>
      <c r="O10" s="59" t="s">
        <v>145</v>
      </c>
      <c r="P10" s="59" t="s">
        <v>145</v>
      </c>
      <c r="Q10" s="59" t="s">
        <v>145</v>
      </c>
      <c r="R10" s="59">
        <v>0</v>
      </c>
      <c r="S10" s="59" t="s">
        <v>145</v>
      </c>
      <c r="T10" s="59" t="s">
        <v>145</v>
      </c>
      <c r="U10" s="59" t="s">
        <v>145</v>
      </c>
      <c r="V10" s="59" t="s">
        <v>145</v>
      </c>
      <c r="W10" s="59">
        <v>0</v>
      </c>
      <c r="X10" s="59" t="s">
        <v>145</v>
      </c>
      <c r="Y10" s="59" t="s">
        <v>145</v>
      </c>
      <c r="Z10" s="59" t="s">
        <v>145</v>
      </c>
      <c r="AA10" s="59" t="s">
        <v>146</v>
      </c>
      <c r="AB10" s="59">
        <v>0.5</v>
      </c>
      <c r="AC10" s="59" t="s">
        <v>145</v>
      </c>
      <c r="AD10" s="59" t="s">
        <v>145</v>
      </c>
      <c r="AE10" s="59" t="s">
        <v>145</v>
      </c>
      <c r="AF10" s="59" t="s">
        <v>145</v>
      </c>
      <c r="AG10" s="59">
        <v>0</v>
      </c>
      <c r="AH10" s="59" t="s">
        <v>145</v>
      </c>
      <c r="AI10" s="59" t="s">
        <v>145</v>
      </c>
      <c r="AJ10" s="59" t="s">
        <v>145</v>
      </c>
      <c r="AK10" s="59" t="s">
        <v>145</v>
      </c>
      <c r="AL10" s="59">
        <v>0</v>
      </c>
    </row>
    <row r="11" spans="1:38">
      <c r="A11" s="44" t="s">
        <v>268</v>
      </c>
      <c r="B11" s="58" t="s">
        <v>279</v>
      </c>
      <c r="C11" s="38" t="s">
        <v>330</v>
      </c>
      <c r="D11" s="58" t="s">
        <v>21</v>
      </c>
      <c r="E11" s="58" t="s">
        <v>16</v>
      </c>
      <c r="F11" s="58" t="s">
        <v>293</v>
      </c>
      <c r="G11" s="58">
        <v>1.3</v>
      </c>
      <c r="H11" s="44">
        <v>4</v>
      </c>
      <c r="I11" s="59" t="s">
        <v>146</v>
      </c>
      <c r="J11" s="59" t="s">
        <v>145</v>
      </c>
      <c r="K11" s="59" t="s">
        <v>145</v>
      </c>
      <c r="L11" s="59" t="s">
        <v>145</v>
      </c>
      <c r="M11" s="59">
        <v>1</v>
      </c>
      <c r="N11" s="59" t="s">
        <v>145</v>
      </c>
      <c r="O11" s="59" t="s">
        <v>145</v>
      </c>
      <c r="P11" s="59" t="s">
        <v>145</v>
      </c>
      <c r="Q11" s="59" t="s">
        <v>145</v>
      </c>
      <c r="R11" s="59">
        <v>0</v>
      </c>
      <c r="S11" s="59" t="s">
        <v>145</v>
      </c>
      <c r="T11" s="59" t="s">
        <v>145</v>
      </c>
      <c r="U11" s="59" t="s">
        <v>145</v>
      </c>
      <c r="V11" s="59" t="s">
        <v>145</v>
      </c>
      <c r="W11" s="59">
        <v>0</v>
      </c>
      <c r="X11" s="59" t="s">
        <v>145</v>
      </c>
      <c r="Y11" s="59" t="s">
        <v>145</v>
      </c>
      <c r="Z11" s="59" t="s">
        <v>145</v>
      </c>
      <c r="AA11" s="59" t="s">
        <v>145</v>
      </c>
      <c r="AB11" s="59">
        <v>0</v>
      </c>
      <c r="AC11" s="59" t="s">
        <v>145</v>
      </c>
      <c r="AD11" s="59" t="s">
        <v>145</v>
      </c>
      <c r="AE11" s="59" t="s">
        <v>145</v>
      </c>
      <c r="AF11" s="59" t="s">
        <v>145</v>
      </c>
      <c r="AG11" s="59">
        <v>0</v>
      </c>
      <c r="AH11" s="59" t="s">
        <v>145</v>
      </c>
      <c r="AI11" s="59" t="s">
        <v>145</v>
      </c>
      <c r="AJ11" s="59" t="s">
        <v>145</v>
      </c>
      <c r="AK11" s="59" t="s">
        <v>145</v>
      </c>
      <c r="AL11" s="59">
        <v>0</v>
      </c>
    </row>
    <row r="12" spans="1:38">
      <c r="A12" s="44" t="s">
        <v>263</v>
      </c>
      <c r="B12" s="58" t="s">
        <v>274</v>
      </c>
      <c r="C12" s="38" t="s">
        <v>331</v>
      </c>
      <c r="D12" s="58" t="s">
        <v>17</v>
      </c>
      <c r="E12" s="58" t="s">
        <v>18</v>
      </c>
      <c r="F12" s="58" t="s">
        <v>293</v>
      </c>
      <c r="G12" s="58">
        <v>1.3</v>
      </c>
      <c r="H12" s="44">
        <v>4</v>
      </c>
      <c r="I12" s="59" t="s">
        <v>145</v>
      </c>
      <c r="J12" s="59" t="s">
        <v>145</v>
      </c>
      <c r="K12" s="59" t="s">
        <v>145</v>
      </c>
      <c r="L12" s="59" t="s">
        <v>145</v>
      </c>
      <c r="M12" s="59">
        <v>0</v>
      </c>
      <c r="N12" s="59" t="s">
        <v>145</v>
      </c>
      <c r="O12" s="59" t="s">
        <v>145</v>
      </c>
      <c r="P12" s="59" t="s">
        <v>145</v>
      </c>
      <c r="Q12" s="59" t="s">
        <v>145</v>
      </c>
      <c r="R12" s="59">
        <v>0</v>
      </c>
      <c r="S12" s="59" t="s">
        <v>145</v>
      </c>
      <c r="T12" s="59" t="s">
        <v>145</v>
      </c>
      <c r="U12" s="59" t="s">
        <v>145</v>
      </c>
      <c r="V12" s="59" t="s">
        <v>145</v>
      </c>
      <c r="W12" s="59">
        <v>0</v>
      </c>
      <c r="X12" s="59" t="s">
        <v>145</v>
      </c>
      <c r="Y12" s="59" t="s">
        <v>145</v>
      </c>
      <c r="Z12" s="59" t="s">
        <v>145</v>
      </c>
      <c r="AA12" s="59" t="s">
        <v>146</v>
      </c>
      <c r="AB12" s="59">
        <v>0.5</v>
      </c>
      <c r="AC12" s="59" t="s">
        <v>145</v>
      </c>
      <c r="AD12" s="59" t="s">
        <v>145</v>
      </c>
      <c r="AE12" s="59" t="s">
        <v>145</v>
      </c>
      <c r="AF12" s="59" t="s">
        <v>145</v>
      </c>
      <c r="AG12" s="59">
        <v>0</v>
      </c>
      <c r="AH12" s="59" t="s">
        <v>145</v>
      </c>
      <c r="AI12" s="59" t="s">
        <v>145</v>
      </c>
      <c r="AJ12" s="59" t="s">
        <v>145</v>
      </c>
      <c r="AK12" s="59" t="s">
        <v>146</v>
      </c>
      <c r="AL12" s="59">
        <v>0.5</v>
      </c>
    </row>
    <row r="13" spans="1:38">
      <c r="A13" s="44" t="s">
        <v>264</v>
      </c>
      <c r="B13" s="58" t="s">
        <v>275</v>
      </c>
      <c r="C13" s="38" t="s">
        <v>332</v>
      </c>
      <c r="D13" s="58" t="s">
        <v>24</v>
      </c>
      <c r="E13" s="58" t="s">
        <v>19</v>
      </c>
      <c r="F13" s="58" t="s">
        <v>293</v>
      </c>
      <c r="G13" s="58">
        <v>5</v>
      </c>
      <c r="H13" s="44">
        <v>1</v>
      </c>
      <c r="I13" s="59" t="s">
        <v>146</v>
      </c>
      <c r="J13" s="59" t="s">
        <v>145</v>
      </c>
      <c r="K13" s="59" t="s">
        <v>145</v>
      </c>
      <c r="L13" s="59" t="s">
        <v>145</v>
      </c>
      <c r="M13" s="59">
        <v>1</v>
      </c>
      <c r="N13" s="59" t="s">
        <v>145</v>
      </c>
      <c r="O13" s="59" t="s">
        <v>145</v>
      </c>
      <c r="P13" s="59" t="s">
        <v>145</v>
      </c>
      <c r="Q13" s="59" t="s">
        <v>145</v>
      </c>
      <c r="R13" s="59">
        <v>0</v>
      </c>
      <c r="S13" s="59" t="s">
        <v>145</v>
      </c>
      <c r="T13" s="59" t="s">
        <v>145</v>
      </c>
      <c r="U13" s="59" t="s">
        <v>146</v>
      </c>
      <c r="V13" s="59" t="s">
        <v>146</v>
      </c>
      <c r="W13" s="59">
        <v>1</v>
      </c>
      <c r="X13" s="59" t="s">
        <v>146</v>
      </c>
      <c r="Y13" s="59" t="s">
        <v>145</v>
      </c>
      <c r="Z13" s="59" t="s">
        <v>146</v>
      </c>
      <c r="AA13" s="59" t="s">
        <v>146</v>
      </c>
      <c r="AB13" s="59">
        <v>1.5</v>
      </c>
      <c r="AC13" s="59" t="s">
        <v>145</v>
      </c>
      <c r="AD13" s="59" t="s">
        <v>145</v>
      </c>
      <c r="AE13" s="59" t="s">
        <v>145</v>
      </c>
      <c r="AF13" s="59" t="s">
        <v>145</v>
      </c>
      <c r="AG13" s="59">
        <v>0</v>
      </c>
      <c r="AH13" s="59" t="s">
        <v>145</v>
      </c>
      <c r="AI13" s="59" t="s">
        <v>145</v>
      </c>
      <c r="AJ13" s="59" t="s">
        <v>145</v>
      </c>
      <c r="AK13" s="59" t="s">
        <v>145</v>
      </c>
      <c r="AL13" s="59">
        <v>0</v>
      </c>
    </row>
    <row r="14" spans="1:38">
      <c r="A14" s="44" t="s">
        <v>265</v>
      </c>
      <c r="B14" s="58" t="s">
        <v>276</v>
      </c>
      <c r="C14" s="38" t="s">
        <v>333</v>
      </c>
      <c r="D14" s="58" t="s">
        <v>22</v>
      </c>
      <c r="E14" s="58" t="s">
        <v>19</v>
      </c>
      <c r="F14" s="58" t="s">
        <v>294</v>
      </c>
      <c r="G14" s="58">
        <v>2.5</v>
      </c>
      <c r="H14" s="44">
        <v>2</v>
      </c>
      <c r="I14" s="59" t="s">
        <v>146</v>
      </c>
      <c r="J14" s="59" t="s">
        <v>145</v>
      </c>
      <c r="K14" s="59" t="s">
        <v>145</v>
      </c>
      <c r="L14" s="59" t="s">
        <v>145</v>
      </c>
      <c r="M14" s="59">
        <v>1</v>
      </c>
      <c r="N14" s="59" t="s">
        <v>145</v>
      </c>
      <c r="O14" s="59" t="s">
        <v>145</v>
      </c>
      <c r="P14" s="59" t="s">
        <v>145</v>
      </c>
      <c r="Q14" s="59" t="s">
        <v>145</v>
      </c>
      <c r="R14" s="59">
        <v>0</v>
      </c>
      <c r="S14" s="59" t="s">
        <v>145</v>
      </c>
      <c r="T14" s="59" t="s">
        <v>145</v>
      </c>
      <c r="U14" s="59" t="s">
        <v>146</v>
      </c>
      <c r="V14" s="59" t="s">
        <v>145</v>
      </c>
      <c r="W14" s="59">
        <v>0.5</v>
      </c>
      <c r="X14" s="59" t="s">
        <v>145</v>
      </c>
      <c r="Y14" s="59" t="s">
        <v>145</v>
      </c>
      <c r="Z14" s="59" t="s">
        <v>146</v>
      </c>
      <c r="AA14" s="59" t="s">
        <v>145</v>
      </c>
      <c r="AB14" s="59">
        <v>0.5</v>
      </c>
      <c r="AC14" s="59" t="s">
        <v>145</v>
      </c>
      <c r="AD14" s="59" t="s">
        <v>145</v>
      </c>
      <c r="AE14" s="59" t="s">
        <v>145</v>
      </c>
      <c r="AF14" s="59" t="s">
        <v>145</v>
      </c>
      <c r="AG14" s="59">
        <v>0</v>
      </c>
      <c r="AH14" s="59" t="s">
        <v>145</v>
      </c>
      <c r="AI14" s="59" t="s">
        <v>145</v>
      </c>
      <c r="AJ14" s="59" t="s">
        <v>145</v>
      </c>
      <c r="AK14" s="59" t="s">
        <v>146</v>
      </c>
      <c r="AL14" s="59">
        <v>0.5</v>
      </c>
    </row>
    <row r="15" spans="1:38">
      <c r="A15" s="44" t="s">
        <v>266</v>
      </c>
      <c r="B15" s="58" t="s">
        <v>277</v>
      </c>
      <c r="C15" s="38" t="s">
        <v>334</v>
      </c>
      <c r="D15" s="58" t="s">
        <v>21</v>
      </c>
      <c r="E15" s="58" t="s">
        <v>16</v>
      </c>
      <c r="F15" s="58" t="s">
        <v>293</v>
      </c>
      <c r="G15" s="58">
        <v>1.3</v>
      </c>
      <c r="H15" s="44">
        <v>4</v>
      </c>
      <c r="I15" s="59" t="s">
        <v>145</v>
      </c>
      <c r="J15" s="59" t="s">
        <v>145</v>
      </c>
      <c r="K15" s="59" t="s">
        <v>145</v>
      </c>
      <c r="L15" s="59" t="s">
        <v>145</v>
      </c>
      <c r="M15" s="59">
        <v>0</v>
      </c>
      <c r="N15" s="59" t="s">
        <v>145</v>
      </c>
      <c r="O15" s="59" t="s">
        <v>145</v>
      </c>
      <c r="P15" s="59" t="s">
        <v>145</v>
      </c>
      <c r="Q15" s="59" t="s">
        <v>145</v>
      </c>
      <c r="R15" s="59">
        <v>0</v>
      </c>
      <c r="S15" s="59" t="s">
        <v>145</v>
      </c>
      <c r="T15" s="59" t="s">
        <v>145</v>
      </c>
      <c r="U15" s="59" t="s">
        <v>146</v>
      </c>
      <c r="V15" s="59" t="s">
        <v>145</v>
      </c>
      <c r="W15" s="59">
        <v>0.5</v>
      </c>
      <c r="X15" s="59" t="s">
        <v>145</v>
      </c>
      <c r="Y15" s="59" t="s">
        <v>145</v>
      </c>
      <c r="Z15" s="59" t="s">
        <v>145</v>
      </c>
      <c r="AA15" s="59" t="s">
        <v>145</v>
      </c>
      <c r="AB15" s="59">
        <v>0</v>
      </c>
      <c r="AC15" s="59" t="s">
        <v>145</v>
      </c>
      <c r="AD15" s="59" t="s">
        <v>145</v>
      </c>
      <c r="AE15" s="59" t="s">
        <v>145</v>
      </c>
      <c r="AF15" s="59" t="s">
        <v>146</v>
      </c>
      <c r="AG15" s="59">
        <v>0.5</v>
      </c>
      <c r="AH15" s="59" t="s">
        <v>145</v>
      </c>
      <c r="AI15" s="59" t="s">
        <v>145</v>
      </c>
      <c r="AJ15" s="59" t="s">
        <v>145</v>
      </c>
      <c r="AK15" s="59" t="s">
        <v>145</v>
      </c>
      <c r="AL15" s="59">
        <v>0</v>
      </c>
    </row>
    <row r="16" spans="1:38">
      <c r="A16" s="44" t="s">
        <v>267</v>
      </c>
      <c r="B16" s="58" t="s">
        <v>278</v>
      </c>
      <c r="C16" s="38" t="s">
        <v>335</v>
      </c>
      <c r="D16" s="58" t="s">
        <v>280</v>
      </c>
      <c r="E16" s="58" t="s">
        <v>19</v>
      </c>
      <c r="F16" s="58" t="s">
        <v>293</v>
      </c>
      <c r="G16" s="58">
        <v>1.3</v>
      </c>
      <c r="H16" s="44">
        <v>4</v>
      </c>
      <c r="I16" s="59" t="s">
        <v>145</v>
      </c>
      <c r="J16" s="59" t="s">
        <v>145</v>
      </c>
      <c r="K16" s="59" t="s">
        <v>145</v>
      </c>
      <c r="L16" s="59" t="s">
        <v>145</v>
      </c>
      <c r="M16" s="59">
        <v>0</v>
      </c>
      <c r="N16" s="59" t="s">
        <v>145</v>
      </c>
      <c r="O16" s="59" t="s">
        <v>145</v>
      </c>
      <c r="P16" s="59" t="s">
        <v>145</v>
      </c>
      <c r="Q16" s="59" t="s">
        <v>145</v>
      </c>
      <c r="R16" s="59">
        <v>0</v>
      </c>
      <c r="S16" s="59" t="s">
        <v>145</v>
      </c>
      <c r="T16" s="59" t="s">
        <v>145</v>
      </c>
      <c r="U16" s="59" t="s">
        <v>146</v>
      </c>
      <c r="V16" s="59" t="s">
        <v>145</v>
      </c>
      <c r="W16" s="59">
        <v>0.5</v>
      </c>
      <c r="X16" s="59" t="s">
        <v>145</v>
      </c>
      <c r="Y16" s="59" t="s">
        <v>145</v>
      </c>
      <c r="Z16" s="59" t="s">
        <v>145</v>
      </c>
      <c r="AA16" s="59" t="s">
        <v>145</v>
      </c>
      <c r="AB16" s="59">
        <v>0</v>
      </c>
      <c r="AC16" s="59" t="s">
        <v>145</v>
      </c>
      <c r="AD16" s="59" t="s">
        <v>146</v>
      </c>
      <c r="AE16" s="59" t="s">
        <v>145</v>
      </c>
      <c r="AF16" s="59" t="s">
        <v>145</v>
      </c>
      <c r="AG16" s="59">
        <v>0.5</v>
      </c>
      <c r="AH16" s="59" t="s">
        <v>145</v>
      </c>
      <c r="AI16" s="59" t="s">
        <v>145</v>
      </c>
      <c r="AJ16" s="59" t="s">
        <v>145</v>
      </c>
      <c r="AK16" s="59" t="s">
        <v>145</v>
      </c>
      <c r="AL16" s="59">
        <v>0</v>
      </c>
    </row>
    <row r="17" spans="7:38">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row>
  </sheetData>
  <autoFilter ref="B5:AM16" xr:uid="{E1F4648B-3F87-4562-9E37-26F809730470}">
    <sortState xmlns:xlrd2="http://schemas.microsoft.com/office/spreadsheetml/2017/richdata2" ref="B6:AL16">
      <sortCondition ref="B5:B16"/>
    </sortState>
  </autoFilter>
  <sortState xmlns:xlrd2="http://schemas.microsoft.com/office/spreadsheetml/2017/richdata2" ref="B6:AL16">
    <sortCondition ref="B6:B16"/>
  </sortState>
  <mergeCells count="11">
    <mergeCell ref="G2:H2"/>
    <mergeCell ref="G3:H3"/>
    <mergeCell ref="G4:H4"/>
    <mergeCell ref="B1:F2"/>
    <mergeCell ref="G1:AL1"/>
    <mergeCell ref="AH2:AK2"/>
    <mergeCell ref="I2:L2"/>
    <mergeCell ref="N2:Q2"/>
    <mergeCell ref="S2:V2"/>
    <mergeCell ref="X2:AA2"/>
    <mergeCell ref="AC2:AF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B9936-E7A3-48E5-A81A-14B886754A4D}">
  <sheetPr codeName="Sheet9"/>
  <dimension ref="A1:BT16"/>
  <sheetViews>
    <sheetView topLeftCell="B1" zoomScale="80" zoomScaleNormal="80" workbookViewId="0">
      <selection activeCell="C6" sqref="C6"/>
    </sheetView>
  </sheetViews>
  <sheetFormatPr defaultRowHeight="14.5"/>
  <cols>
    <col min="1" max="1" width="8.7265625" hidden="1" customWidth="1"/>
    <col min="2" max="2" width="26.1796875" customWidth="1"/>
    <col min="3" max="3" width="17.54296875" customWidth="1"/>
    <col min="4" max="4" width="18.54296875" customWidth="1"/>
    <col min="5" max="5" width="22.1796875" customWidth="1"/>
    <col min="6" max="6" width="14.26953125" bestFit="1" customWidth="1"/>
    <col min="7" max="7" width="31.26953125" customWidth="1"/>
    <col min="8" max="8" width="21" customWidth="1"/>
  </cols>
  <sheetData>
    <row r="1" spans="1:72" ht="22" customHeight="1">
      <c r="B1" s="116" t="s">
        <v>292</v>
      </c>
      <c r="C1" s="116"/>
      <c r="D1" s="116"/>
      <c r="E1" s="116"/>
      <c r="F1" s="117"/>
      <c r="G1" s="158" t="s">
        <v>147</v>
      </c>
      <c r="H1" s="149"/>
      <c r="I1" s="159" t="s">
        <v>148</v>
      </c>
      <c r="J1" s="160"/>
      <c r="K1" s="160"/>
      <c r="L1" s="160"/>
      <c r="M1" s="160"/>
      <c r="N1" s="160"/>
      <c r="O1" s="160"/>
      <c r="P1" s="160"/>
      <c r="Q1" s="160"/>
      <c r="R1" s="160"/>
      <c r="S1" s="160"/>
      <c r="T1" s="160"/>
      <c r="U1" s="160"/>
      <c r="V1" s="160"/>
      <c r="W1" s="160"/>
      <c r="X1" s="160"/>
      <c r="Y1" s="160"/>
      <c r="Z1" s="160"/>
      <c r="AA1" s="160"/>
      <c r="AB1" s="160"/>
      <c r="AC1" s="161"/>
      <c r="AD1" s="159" t="s">
        <v>149</v>
      </c>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1"/>
      <c r="BD1" s="159" t="s">
        <v>150</v>
      </c>
      <c r="BE1" s="160"/>
      <c r="BF1" s="160"/>
      <c r="BG1" s="160"/>
      <c r="BH1" s="160"/>
      <c r="BI1" s="160"/>
      <c r="BJ1" s="160"/>
      <c r="BK1" s="160"/>
      <c r="BL1" s="160"/>
      <c r="BM1" s="160"/>
      <c r="BN1" s="160"/>
      <c r="BO1" s="160"/>
      <c r="BP1" s="160"/>
      <c r="BQ1" s="160"/>
      <c r="BR1" s="160"/>
      <c r="BS1" s="160"/>
      <c r="BT1" s="160"/>
    </row>
    <row r="2" spans="1:72" ht="82" customHeight="1">
      <c r="B2" s="162"/>
      <c r="C2" s="162"/>
      <c r="D2" s="162"/>
      <c r="E2" s="162"/>
      <c r="F2" s="163"/>
      <c r="G2" s="158" t="s">
        <v>151</v>
      </c>
      <c r="H2" s="149"/>
      <c r="I2" s="159" t="s">
        <v>152</v>
      </c>
      <c r="J2" s="161"/>
      <c r="K2" s="159" t="s">
        <v>153</v>
      </c>
      <c r="L2" s="160"/>
      <c r="M2" s="161"/>
      <c r="N2" s="159" t="s">
        <v>154</v>
      </c>
      <c r="O2" s="160"/>
      <c r="P2" s="161"/>
      <c r="Q2" s="159" t="s">
        <v>155</v>
      </c>
      <c r="R2" s="160"/>
      <c r="S2" s="161"/>
      <c r="T2" s="159" t="s">
        <v>156</v>
      </c>
      <c r="U2" s="160"/>
      <c r="V2" s="161"/>
      <c r="W2" s="159" t="s">
        <v>157</v>
      </c>
      <c r="X2" s="160"/>
      <c r="Y2" s="161"/>
      <c r="Z2" s="159" t="s">
        <v>158</v>
      </c>
      <c r="AA2" s="161"/>
      <c r="AB2" s="159" t="s">
        <v>159</v>
      </c>
      <c r="AC2" s="161"/>
      <c r="AD2" s="159" t="s">
        <v>160</v>
      </c>
      <c r="AE2" s="160"/>
      <c r="AF2" s="160"/>
      <c r="AG2" s="160"/>
      <c r="AH2" s="161"/>
      <c r="AI2" s="159" t="s">
        <v>161</v>
      </c>
      <c r="AJ2" s="160"/>
      <c r="AK2" s="160"/>
      <c r="AL2" s="161"/>
      <c r="AM2" s="159" t="s">
        <v>162</v>
      </c>
      <c r="AN2" s="160"/>
      <c r="AO2" s="160"/>
      <c r="AP2" s="161"/>
      <c r="AQ2" s="159" t="s">
        <v>163</v>
      </c>
      <c r="AR2" s="160"/>
      <c r="AS2" s="161"/>
      <c r="AT2" s="159" t="s">
        <v>164</v>
      </c>
      <c r="AU2" s="160"/>
      <c r="AV2" s="160"/>
      <c r="AW2" s="160"/>
      <c r="AX2" s="161"/>
      <c r="AY2" s="159" t="s">
        <v>165</v>
      </c>
      <c r="AZ2" s="160"/>
      <c r="BA2" s="160"/>
      <c r="BB2" s="160"/>
      <c r="BC2" s="161"/>
      <c r="BD2" s="159" t="s">
        <v>166</v>
      </c>
      <c r="BE2" s="160"/>
      <c r="BF2" s="161"/>
      <c r="BG2" s="159" t="s">
        <v>167</v>
      </c>
      <c r="BH2" s="160"/>
      <c r="BI2" s="160"/>
      <c r="BJ2" s="161"/>
      <c r="BK2" s="159" t="s">
        <v>168</v>
      </c>
      <c r="BL2" s="160"/>
      <c r="BM2" s="160"/>
      <c r="BN2" s="160"/>
      <c r="BO2" s="161"/>
      <c r="BP2" s="159" t="s">
        <v>169</v>
      </c>
      <c r="BQ2" s="160"/>
      <c r="BR2" s="160"/>
      <c r="BS2" s="160"/>
      <c r="BT2" s="160"/>
    </row>
    <row r="3" spans="1:72" ht="157" customHeight="1">
      <c r="B3" s="22"/>
      <c r="C3" s="23"/>
      <c r="D3" s="23"/>
      <c r="E3" s="23"/>
      <c r="F3" s="23"/>
      <c r="G3" s="157" t="s">
        <v>87</v>
      </c>
      <c r="H3" s="149"/>
      <c r="I3" s="8" t="s">
        <v>170</v>
      </c>
      <c r="J3" s="16" t="s">
        <v>171</v>
      </c>
      <c r="K3" s="8" t="s">
        <v>170</v>
      </c>
      <c r="L3" s="16" t="s">
        <v>172</v>
      </c>
      <c r="M3" s="16" t="s">
        <v>173</v>
      </c>
      <c r="N3" s="8" t="s">
        <v>170</v>
      </c>
      <c r="O3" s="16" t="s">
        <v>174</v>
      </c>
      <c r="P3" s="16" t="s">
        <v>175</v>
      </c>
      <c r="Q3" s="8" t="s">
        <v>170</v>
      </c>
      <c r="R3" s="16" t="s">
        <v>176</v>
      </c>
      <c r="S3" s="16" t="s">
        <v>177</v>
      </c>
      <c r="T3" s="8" t="s">
        <v>170</v>
      </c>
      <c r="U3" s="16" t="s">
        <v>178</v>
      </c>
      <c r="V3" s="16" t="s">
        <v>179</v>
      </c>
      <c r="W3" s="8" t="s">
        <v>170</v>
      </c>
      <c r="X3" s="16" t="s">
        <v>180</v>
      </c>
      <c r="Y3" s="16" t="s">
        <v>181</v>
      </c>
      <c r="Z3" s="8" t="s">
        <v>170</v>
      </c>
      <c r="AA3" s="16" t="s">
        <v>182</v>
      </c>
      <c r="AB3" s="8" t="s">
        <v>170</v>
      </c>
      <c r="AC3" s="16" t="s">
        <v>183</v>
      </c>
      <c r="AD3" s="8" t="s">
        <v>170</v>
      </c>
      <c r="AE3" s="16" t="s">
        <v>184</v>
      </c>
      <c r="AF3" s="16" t="s">
        <v>185</v>
      </c>
      <c r="AG3" s="16" t="s">
        <v>186</v>
      </c>
      <c r="AH3" s="16" t="s">
        <v>187</v>
      </c>
      <c r="AI3" s="8" t="s">
        <v>170</v>
      </c>
      <c r="AJ3" s="16" t="s">
        <v>188</v>
      </c>
      <c r="AK3" s="16" t="s">
        <v>189</v>
      </c>
      <c r="AL3" s="16" t="s">
        <v>190</v>
      </c>
      <c r="AM3" s="8" t="s">
        <v>170</v>
      </c>
      <c r="AN3" s="16" t="s">
        <v>188</v>
      </c>
      <c r="AO3" s="16" t="s">
        <v>189</v>
      </c>
      <c r="AP3" s="16" t="s">
        <v>190</v>
      </c>
      <c r="AQ3" s="8" t="s">
        <v>170</v>
      </c>
      <c r="AR3" s="16" t="s">
        <v>191</v>
      </c>
      <c r="AS3" s="16" t="s">
        <v>192</v>
      </c>
      <c r="AT3" s="8" t="s">
        <v>170</v>
      </c>
      <c r="AU3" s="16" t="s">
        <v>193</v>
      </c>
      <c r="AV3" s="16" t="s">
        <v>194</v>
      </c>
      <c r="AW3" s="16" t="s">
        <v>195</v>
      </c>
      <c r="AX3" s="16" t="s">
        <v>196</v>
      </c>
      <c r="AY3" s="8" t="s">
        <v>170</v>
      </c>
      <c r="AZ3" s="17" t="s">
        <v>197</v>
      </c>
      <c r="BA3" s="16" t="s">
        <v>198</v>
      </c>
      <c r="BB3" s="16" t="s">
        <v>199</v>
      </c>
      <c r="BC3" s="16" t="s">
        <v>200</v>
      </c>
      <c r="BD3" s="8" t="s">
        <v>170</v>
      </c>
      <c r="BE3" s="16" t="s">
        <v>201</v>
      </c>
      <c r="BF3" s="16" t="s">
        <v>202</v>
      </c>
      <c r="BG3" s="8" t="s">
        <v>170</v>
      </c>
      <c r="BH3" s="16" t="s">
        <v>203</v>
      </c>
      <c r="BI3" s="16" t="s">
        <v>204</v>
      </c>
      <c r="BJ3" s="16" t="s">
        <v>205</v>
      </c>
      <c r="BK3" s="8" t="s">
        <v>170</v>
      </c>
      <c r="BL3" s="16" t="s">
        <v>206</v>
      </c>
      <c r="BM3" s="16" t="s">
        <v>207</v>
      </c>
      <c r="BN3" s="16" t="s">
        <v>208</v>
      </c>
      <c r="BO3" s="16" t="s">
        <v>209</v>
      </c>
      <c r="BP3" s="8" t="s">
        <v>170</v>
      </c>
      <c r="BQ3" s="16" t="s">
        <v>210</v>
      </c>
      <c r="BR3" s="16" t="s">
        <v>211</v>
      </c>
      <c r="BS3" s="16" t="s">
        <v>212</v>
      </c>
      <c r="BT3" s="16" t="s">
        <v>213</v>
      </c>
    </row>
    <row r="4" spans="1:72" ht="33.65" customHeight="1">
      <c r="A4" t="s">
        <v>255</v>
      </c>
      <c r="B4" s="21" t="s">
        <v>1</v>
      </c>
      <c r="C4" s="20" t="s">
        <v>2</v>
      </c>
      <c r="D4" s="20" t="s">
        <v>3</v>
      </c>
      <c r="E4" s="20" t="s">
        <v>4</v>
      </c>
      <c r="F4" s="20" t="s">
        <v>282</v>
      </c>
      <c r="G4" s="26" t="s">
        <v>214</v>
      </c>
      <c r="H4" s="15" t="s">
        <v>215</v>
      </c>
      <c r="I4" s="18">
        <v>1</v>
      </c>
      <c r="J4" s="19" t="s">
        <v>115</v>
      </c>
      <c r="K4" s="18">
        <v>2</v>
      </c>
      <c r="L4" s="19" t="s">
        <v>120</v>
      </c>
      <c r="M4" s="19" t="s">
        <v>121</v>
      </c>
      <c r="N4" s="18">
        <v>3</v>
      </c>
      <c r="O4" s="19" t="s">
        <v>125</v>
      </c>
      <c r="P4" s="19" t="s">
        <v>126</v>
      </c>
      <c r="Q4" s="18">
        <v>4</v>
      </c>
      <c r="R4" s="19" t="s">
        <v>130</v>
      </c>
      <c r="S4" s="19" t="s">
        <v>131</v>
      </c>
      <c r="T4" s="18">
        <v>5</v>
      </c>
      <c r="U4" s="19" t="s">
        <v>135</v>
      </c>
      <c r="V4" s="19" t="s">
        <v>136</v>
      </c>
      <c r="W4" s="18">
        <v>6</v>
      </c>
      <c r="X4" s="19" t="s">
        <v>140</v>
      </c>
      <c r="Y4" s="19" t="s">
        <v>141</v>
      </c>
      <c r="Z4" s="18">
        <v>7</v>
      </c>
      <c r="AA4" s="19" t="s">
        <v>216</v>
      </c>
      <c r="AB4" s="18">
        <v>8</v>
      </c>
      <c r="AC4" s="19" t="s">
        <v>217</v>
      </c>
      <c r="AD4" s="18">
        <v>9</v>
      </c>
      <c r="AE4" s="19" t="s">
        <v>218</v>
      </c>
      <c r="AF4" s="19" t="s">
        <v>219</v>
      </c>
      <c r="AG4" s="19" t="s">
        <v>220</v>
      </c>
      <c r="AH4" s="19" t="s">
        <v>221</v>
      </c>
      <c r="AI4" s="18">
        <v>10</v>
      </c>
      <c r="AJ4" s="19" t="s">
        <v>222</v>
      </c>
      <c r="AK4" s="19" t="s">
        <v>223</v>
      </c>
      <c r="AL4" s="19" t="s">
        <v>224</v>
      </c>
      <c r="AM4" s="18">
        <v>11</v>
      </c>
      <c r="AN4" s="19" t="s">
        <v>225</v>
      </c>
      <c r="AO4" s="19" t="s">
        <v>226</v>
      </c>
      <c r="AP4" s="19" t="s">
        <v>227</v>
      </c>
      <c r="AQ4" s="18">
        <v>12</v>
      </c>
      <c r="AR4" s="19" t="s">
        <v>228</v>
      </c>
      <c r="AS4" s="19" t="s">
        <v>229</v>
      </c>
      <c r="AT4" s="18">
        <v>13</v>
      </c>
      <c r="AU4" s="19" t="s">
        <v>230</v>
      </c>
      <c r="AV4" s="19" t="s">
        <v>231</v>
      </c>
      <c r="AW4" s="19" t="s">
        <v>232</v>
      </c>
      <c r="AX4" s="19" t="s">
        <v>233</v>
      </c>
      <c r="AY4" s="18">
        <v>14</v>
      </c>
      <c r="AZ4" s="19" t="s">
        <v>234</v>
      </c>
      <c r="BA4" s="19" t="s">
        <v>235</v>
      </c>
      <c r="BB4" s="19" t="s">
        <v>236</v>
      </c>
      <c r="BC4" s="19" t="s">
        <v>237</v>
      </c>
      <c r="BD4" s="18">
        <v>15</v>
      </c>
      <c r="BE4" s="19" t="s">
        <v>238</v>
      </c>
      <c r="BF4" s="19" t="s">
        <v>239</v>
      </c>
      <c r="BG4" s="18">
        <v>16</v>
      </c>
      <c r="BH4" s="19" t="s">
        <v>240</v>
      </c>
      <c r="BI4" s="19" t="s">
        <v>241</v>
      </c>
      <c r="BJ4" s="19" t="s">
        <v>242</v>
      </c>
      <c r="BK4" s="18">
        <v>17</v>
      </c>
      <c r="BL4" s="19" t="s">
        <v>243</v>
      </c>
      <c r="BM4" s="19" t="s">
        <v>244</v>
      </c>
      <c r="BN4" s="19" t="s">
        <v>245</v>
      </c>
      <c r="BO4" s="19" t="s">
        <v>246</v>
      </c>
      <c r="BP4" s="18">
        <v>18</v>
      </c>
      <c r="BQ4" s="19" t="s">
        <v>247</v>
      </c>
      <c r="BR4" s="19" t="s">
        <v>248</v>
      </c>
      <c r="BS4" s="19" t="s">
        <v>249</v>
      </c>
      <c r="BT4" s="19" t="s">
        <v>250</v>
      </c>
    </row>
    <row r="5" spans="1:72">
      <c r="A5" t="s">
        <v>258</v>
      </c>
      <c r="B5" s="38" t="s">
        <v>269</v>
      </c>
      <c r="C5" s="38" t="s">
        <v>325</v>
      </c>
      <c r="D5" s="38" t="s">
        <v>28</v>
      </c>
      <c r="E5" s="38" t="s">
        <v>19</v>
      </c>
      <c r="F5" s="60" t="s">
        <v>293</v>
      </c>
      <c r="G5" s="58">
        <v>9</v>
      </c>
      <c r="H5" s="44">
        <v>3</v>
      </c>
      <c r="I5" s="59">
        <v>1</v>
      </c>
      <c r="J5" s="59" t="s">
        <v>146</v>
      </c>
      <c r="K5" s="59">
        <v>0</v>
      </c>
      <c r="L5" s="59" t="s">
        <v>145</v>
      </c>
      <c r="M5" s="59" t="s">
        <v>145</v>
      </c>
      <c r="N5" s="61">
        <v>1</v>
      </c>
      <c r="O5" s="61" t="s">
        <v>146</v>
      </c>
      <c r="P5" s="61" t="s">
        <v>146</v>
      </c>
      <c r="Q5" s="59">
        <v>2</v>
      </c>
      <c r="R5" s="59" t="s">
        <v>146</v>
      </c>
      <c r="S5" s="59" t="s">
        <v>312</v>
      </c>
      <c r="T5" s="59">
        <v>0</v>
      </c>
      <c r="U5" s="44" t="s">
        <v>145</v>
      </c>
      <c r="V5" s="44" t="s">
        <v>145</v>
      </c>
      <c r="W5" s="61">
        <v>0</v>
      </c>
      <c r="X5" s="61" t="s">
        <v>145</v>
      </c>
      <c r="Y5" s="61" t="s">
        <v>145</v>
      </c>
      <c r="Z5" s="61">
        <v>1</v>
      </c>
      <c r="AA5" s="61" t="s">
        <v>146</v>
      </c>
      <c r="AB5" s="61">
        <v>1</v>
      </c>
      <c r="AC5" s="61" t="s">
        <v>146</v>
      </c>
      <c r="AD5" s="59">
        <v>0.5</v>
      </c>
      <c r="AE5" s="61" t="s">
        <v>146</v>
      </c>
      <c r="AF5" s="61" t="s">
        <v>145</v>
      </c>
      <c r="AG5" s="61" t="s">
        <v>146</v>
      </c>
      <c r="AH5" s="61" t="s">
        <v>146</v>
      </c>
      <c r="AI5" s="61">
        <v>0</v>
      </c>
      <c r="AJ5" s="61" t="s">
        <v>145</v>
      </c>
      <c r="AK5" s="61" t="s">
        <v>145</v>
      </c>
      <c r="AL5" s="61" t="s">
        <v>145</v>
      </c>
      <c r="AM5" s="61">
        <v>0</v>
      </c>
      <c r="AN5" s="61" t="s">
        <v>145</v>
      </c>
      <c r="AO5" s="61" t="s">
        <v>145</v>
      </c>
      <c r="AP5" s="61" t="s">
        <v>145</v>
      </c>
      <c r="AQ5" s="59">
        <v>0</v>
      </c>
      <c r="AR5" s="59" t="s">
        <v>145</v>
      </c>
      <c r="AS5" s="59" t="s">
        <v>145</v>
      </c>
      <c r="AT5" s="59">
        <v>0.5</v>
      </c>
      <c r="AU5" s="59" t="s">
        <v>145</v>
      </c>
      <c r="AV5" s="59" t="s">
        <v>146</v>
      </c>
      <c r="AW5" s="59" t="s">
        <v>145</v>
      </c>
      <c r="AX5" s="59" t="s">
        <v>145</v>
      </c>
      <c r="AY5" s="59">
        <v>0.5</v>
      </c>
      <c r="AZ5" s="59" t="s">
        <v>146</v>
      </c>
      <c r="BA5" s="59" t="s">
        <v>146</v>
      </c>
      <c r="BB5" s="59" t="s">
        <v>146</v>
      </c>
      <c r="BC5" s="59" t="s">
        <v>145</v>
      </c>
      <c r="BD5" s="59">
        <v>0</v>
      </c>
      <c r="BE5" s="59" t="s">
        <v>145</v>
      </c>
      <c r="BF5" s="59" t="s">
        <v>145</v>
      </c>
      <c r="BG5" s="59">
        <v>0.5</v>
      </c>
      <c r="BH5" s="59" t="s">
        <v>146</v>
      </c>
      <c r="BI5" s="59" t="s">
        <v>145</v>
      </c>
      <c r="BJ5" s="59" t="s">
        <v>145</v>
      </c>
      <c r="BK5" s="59">
        <v>0.5</v>
      </c>
      <c r="BL5" s="59" t="s">
        <v>146</v>
      </c>
      <c r="BM5" s="59" t="s">
        <v>146</v>
      </c>
      <c r="BN5" s="59" t="s">
        <v>146</v>
      </c>
      <c r="BO5" s="59" t="s">
        <v>145</v>
      </c>
      <c r="BP5" s="59">
        <v>0.5</v>
      </c>
      <c r="BQ5" s="59" t="s">
        <v>145</v>
      </c>
      <c r="BR5" s="59" t="s">
        <v>146</v>
      </c>
      <c r="BS5" s="59" t="s">
        <v>145</v>
      </c>
      <c r="BT5" s="59" t="s">
        <v>145</v>
      </c>
    </row>
    <row r="6" spans="1:72">
      <c r="A6" t="s">
        <v>259</v>
      </c>
      <c r="B6" s="38" t="s">
        <v>270</v>
      </c>
      <c r="C6" s="38" t="s">
        <v>326</v>
      </c>
      <c r="D6" s="38" t="s">
        <v>20</v>
      </c>
      <c r="E6" s="38" t="s">
        <v>18</v>
      </c>
      <c r="F6" s="60" t="s">
        <v>293</v>
      </c>
      <c r="G6" s="58">
        <v>6.5</v>
      </c>
      <c r="H6" s="44">
        <v>6</v>
      </c>
      <c r="I6" s="59">
        <v>1</v>
      </c>
      <c r="J6" s="59" t="s">
        <v>146</v>
      </c>
      <c r="K6" s="59">
        <v>0.5</v>
      </c>
      <c r="L6" s="59" t="s">
        <v>146</v>
      </c>
      <c r="M6" s="59" t="s">
        <v>145</v>
      </c>
      <c r="N6" s="61">
        <v>0</v>
      </c>
      <c r="O6" s="61" t="s">
        <v>145</v>
      </c>
      <c r="P6" s="61" t="s">
        <v>145</v>
      </c>
      <c r="Q6" s="59">
        <v>0</v>
      </c>
      <c r="R6" s="59" t="s">
        <v>145</v>
      </c>
      <c r="S6" s="59" t="s">
        <v>145</v>
      </c>
      <c r="T6" s="59">
        <v>0</v>
      </c>
      <c r="U6" s="44" t="s">
        <v>145</v>
      </c>
      <c r="V6" s="44" t="s">
        <v>145</v>
      </c>
      <c r="W6" s="61">
        <v>0</v>
      </c>
      <c r="X6" s="61" t="s">
        <v>145</v>
      </c>
      <c r="Y6" s="61" t="s">
        <v>145</v>
      </c>
      <c r="Z6" s="61">
        <v>1</v>
      </c>
      <c r="AA6" s="61" t="s">
        <v>146</v>
      </c>
      <c r="AB6" s="61">
        <v>1</v>
      </c>
      <c r="AC6" s="61" t="s">
        <v>146</v>
      </c>
      <c r="AD6" s="59">
        <v>0.5</v>
      </c>
      <c r="AE6" s="61" t="s">
        <v>146</v>
      </c>
      <c r="AF6" s="61" t="s">
        <v>145</v>
      </c>
      <c r="AG6" s="61" t="s">
        <v>146</v>
      </c>
      <c r="AH6" s="61" t="s">
        <v>146</v>
      </c>
      <c r="AI6" s="61">
        <v>0</v>
      </c>
      <c r="AJ6" s="61" t="s">
        <v>145</v>
      </c>
      <c r="AK6" s="61" t="s">
        <v>145</v>
      </c>
      <c r="AL6" s="61" t="s">
        <v>145</v>
      </c>
      <c r="AM6" s="61">
        <v>0</v>
      </c>
      <c r="AN6" s="61" t="s">
        <v>145</v>
      </c>
      <c r="AO6" s="61" t="s">
        <v>145</v>
      </c>
      <c r="AP6" s="61" t="s">
        <v>145</v>
      </c>
      <c r="AQ6" s="59">
        <v>0.5</v>
      </c>
      <c r="AR6" s="59" t="s">
        <v>146</v>
      </c>
      <c r="AS6" s="59" t="s">
        <v>145</v>
      </c>
      <c r="AT6" s="59">
        <v>0.5</v>
      </c>
      <c r="AU6" s="59" t="s">
        <v>145</v>
      </c>
      <c r="AV6" s="59" t="s">
        <v>146</v>
      </c>
      <c r="AW6" s="59" t="s">
        <v>146</v>
      </c>
      <c r="AX6" s="59" t="s">
        <v>145</v>
      </c>
      <c r="AY6" s="59">
        <v>0.5</v>
      </c>
      <c r="AZ6" s="59" t="s">
        <v>145</v>
      </c>
      <c r="BA6" s="59" t="s">
        <v>146</v>
      </c>
      <c r="BB6" s="59" t="s">
        <v>145</v>
      </c>
      <c r="BC6" s="59" t="s">
        <v>145</v>
      </c>
      <c r="BD6" s="59">
        <v>0</v>
      </c>
      <c r="BE6" s="59" t="s">
        <v>145</v>
      </c>
      <c r="BF6" s="59" t="s">
        <v>145</v>
      </c>
      <c r="BG6" s="59">
        <v>0</v>
      </c>
      <c r="BH6" s="59" t="s">
        <v>145</v>
      </c>
      <c r="BI6" s="59" t="s">
        <v>145</v>
      </c>
      <c r="BJ6" s="59" t="s">
        <v>145</v>
      </c>
      <c r="BK6" s="59">
        <v>0.5</v>
      </c>
      <c r="BL6" s="59" t="s">
        <v>146</v>
      </c>
      <c r="BM6" s="59" t="s">
        <v>145</v>
      </c>
      <c r="BN6" s="59" t="s">
        <v>146</v>
      </c>
      <c r="BO6" s="59" t="s">
        <v>146</v>
      </c>
      <c r="BP6" s="59">
        <v>0.5</v>
      </c>
      <c r="BQ6" s="59" t="s">
        <v>145</v>
      </c>
      <c r="BR6" s="59" t="s">
        <v>146</v>
      </c>
      <c r="BS6" s="59" t="s">
        <v>145</v>
      </c>
      <c r="BT6" s="59" t="s">
        <v>145</v>
      </c>
    </row>
    <row r="7" spans="1:72">
      <c r="A7" t="s">
        <v>260</v>
      </c>
      <c r="B7" s="38" t="s">
        <v>271</v>
      </c>
      <c r="C7" s="38" t="s">
        <v>327</v>
      </c>
      <c r="D7" s="38" t="s">
        <v>281</v>
      </c>
      <c r="E7" s="38" t="s">
        <v>19</v>
      </c>
      <c r="F7" s="60" t="s">
        <v>293</v>
      </c>
      <c r="G7" s="58">
        <v>5.5</v>
      </c>
      <c r="H7" s="44">
        <v>7</v>
      </c>
      <c r="I7" s="59">
        <v>1</v>
      </c>
      <c r="J7" s="59" t="s">
        <v>146</v>
      </c>
      <c r="K7" s="59">
        <v>0</v>
      </c>
      <c r="L7" s="59" t="s">
        <v>145</v>
      </c>
      <c r="M7" s="59" t="s">
        <v>145</v>
      </c>
      <c r="N7" s="61">
        <v>0</v>
      </c>
      <c r="O7" s="61" t="s">
        <v>145</v>
      </c>
      <c r="P7" s="61" t="s">
        <v>145</v>
      </c>
      <c r="Q7" s="59">
        <v>0</v>
      </c>
      <c r="R7" s="59" t="s">
        <v>145</v>
      </c>
      <c r="S7" s="59" t="s">
        <v>145</v>
      </c>
      <c r="T7" s="59">
        <v>0</v>
      </c>
      <c r="U7" s="44" t="s">
        <v>145</v>
      </c>
      <c r="V7" s="44" t="s">
        <v>145</v>
      </c>
      <c r="W7" s="61">
        <v>0</v>
      </c>
      <c r="X7" s="61" t="s">
        <v>145</v>
      </c>
      <c r="Y7" s="61" t="s">
        <v>145</v>
      </c>
      <c r="Z7" s="61">
        <v>1</v>
      </c>
      <c r="AA7" s="61" t="s">
        <v>146</v>
      </c>
      <c r="AB7" s="61">
        <v>1</v>
      </c>
      <c r="AC7" s="61" t="s">
        <v>146</v>
      </c>
      <c r="AD7" s="59">
        <v>0.5</v>
      </c>
      <c r="AE7" s="61" t="s">
        <v>146</v>
      </c>
      <c r="AF7" s="61" t="s">
        <v>145</v>
      </c>
      <c r="AG7" s="61" t="s">
        <v>146</v>
      </c>
      <c r="AH7" s="61" t="s">
        <v>146</v>
      </c>
      <c r="AI7" s="61">
        <v>0</v>
      </c>
      <c r="AJ7" s="61" t="s">
        <v>145</v>
      </c>
      <c r="AK7" s="61" t="s">
        <v>145</v>
      </c>
      <c r="AL7" s="61" t="s">
        <v>145</v>
      </c>
      <c r="AM7" s="61">
        <v>0</v>
      </c>
      <c r="AN7" s="61" t="s">
        <v>145</v>
      </c>
      <c r="AO7" s="61" t="s">
        <v>145</v>
      </c>
      <c r="AP7" s="61" t="s">
        <v>145</v>
      </c>
      <c r="AQ7" s="59">
        <v>0</v>
      </c>
      <c r="AR7" s="59" t="s">
        <v>145</v>
      </c>
      <c r="AS7" s="59" t="s">
        <v>145</v>
      </c>
      <c r="AT7" s="59">
        <v>0.5</v>
      </c>
      <c r="AU7" s="59" t="s">
        <v>146</v>
      </c>
      <c r="AV7" s="59" t="s">
        <v>146</v>
      </c>
      <c r="AW7" s="59" t="s">
        <v>146</v>
      </c>
      <c r="AX7" s="59" t="s">
        <v>145</v>
      </c>
      <c r="AY7" s="59">
        <v>0.5</v>
      </c>
      <c r="AZ7" s="59" t="s">
        <v>146</v>
      </c>
      <c r="BA7" s="59" t="s">
        <v>146</v>
      </c>
      <c r="BB7" s="59" t="s">
        <v>146</v>
      </c>
      <c r="BC7" s="59" t="s">
        <v>145</v>
      </c>
      <c r="BD7" s="59">
        <v>0</v>
      </c>
      <c r="BE7" s="59" t="s">
        <v>145</v>
      </c>
      <c r="BF7" s="59" t="s">
        <v>145</v>
      </c>
      <c r="BG7" s="59">
        <v>0</v>
      </c>
      <c r="BH7" s="59" t="s">
        <v>145</v>
      </c>
      <c r="BI7" s="59" t="s">
        <v>145</v>
      </c>
      <c r="BJ7" s="59" t="s">
        <v>145</v>
      </c>
      <c r="BK7" s="59">
        <v>0.5</v>
      </c>
      <c r="BL7" s="59" t="s">
        <v>146</v>
      </c>
      <c r="BM7" s="59" t="s">
        <v>145</v>
      </c>
      <c r="BN7" s="59" t="s">
        <v>146</v>
      </c>
      <c r="BO7" s="59" t="s">
        <v>146</v>
      </c>
      <c r="BP7" s="59">
        <v>0.5</v>
      </c>
      <c r="BQ7" s="59" t="s">
        <v>145</v>
      </c>
      <c r="BR7" s="59" t="s">
        <v>146</v>
      </c>
      <c r="BS7" s="59" t="s">
        <v>145</v>
      </c>
      <c r="BT7" s="59" t="s">
        <v>145</v>
      </c>
    </row>
    <row r="8" spans="1:72">
      <c r="A8" t="s">
        <v>261</v>
      </c>
      <c r="B8" s="38" t="s">
        <v>272</v>
      </c>
      <c r="C8" s="38" t="s">
        <v>328</v>
      </c>
      <c r="D8" s="38" t="s">
        <v>17</v>
      </c>
      <c r="E8" s="38" t="s">
        <v>18</v>
      </c>
      <c r="F8" s="60" t="s">
        <v>293</v>
      </c>
      <c r="G8" s="58">
        <v>5.5</v>
      </c>
      <c r="H8" s="44">
        <v>7</v>
      </c>
      <c r="I8" s="59">
        <v>1</v>
      </c>
      <c r="J8" s="59" t="s">
        <v>146</v>
      </c>
      <c r="K8" s="59">
        <v>0</v>
      </c>
      <c r="L8" s="59" t="s">
        <v>145</v>
      </c>
      <c r="M8" s="59" t="s">
        <v>145</v>
      </c>
      <c r="N8" s="61">
        <v>0</v>
      </c>
      <c r="O8" s="61" t="s">
        <v>145</v>
      </c>
      <c r="P8" s="61" t="s">
        <v>145</v>
      </c>
      <c r="Q8" s="59">
        <v>0</v>
      </c>
      <c r="R8" s="59" t="s">
        <v>145</v>
      </c>
      <c r="S8" s="59" t="s">
        <v>145</v>
      </c>
      <c r="T8" s="59">
        <v>0</v>
      </c>
      <c r="U8" s="44" t="s">
        <v>145</v>
      </c>
      <c r="V8" s="44" t="s">
        <v>145</v>
      </c>
      <c r="W8" s="61">
        <v>0</v>
      </c>
      <c r="X8" s="61" t="s">
        <v>145</v>
      </c>
      <c r="Y8" s="61" t="s">
        <v>145</v>
      </c>
      <c r="Z8" s="61">
        <v>1</v>
      </c>
      <c r="AA8" s="61" t="s">
        <v>146</v>
      </c>
      <c r="AB8" s="61">
        <v>1</v>
      </c>
      <c r="AC8" s="61" t="s">
        <v>146</v>
      </c>
      <c r="AD8" s="59">
        <v>0.5</v>
      </c>
      <c r="AE8" s="61" t="s">
        <v>145</v>
      </c>
      <c r="AF8" s="61" t="s">
        <v>146</v>
      </c>
      <c r="AG8" s="61" t="s">
        <v>146</v>
      </c>
      <c r="AH8" s="61" t="s">
        <v>146</v>
      </c>
      <c r="AI8" s="61">
        <v>0</v>
      </c>
      <c r="AJ8" s="61" t="s">
        <v>145</v>
      </c>
      <c r="AK8" s="61" t="s">
        <v>145</v>
      </c>
      <c r="AL8" s="61" t="s">
        <v>145</v>
      </c>
      <c r="AM8" s="61">
        <v>0</v>
      </c>
      <c r="AN8" s="61" t="s">
        <v>145</v>
      </c>
      <c r="AO8" s="61" t="s">
        <v>145</v>
      </c>
      <c r="AP8" s="61" t="s">
        <v>145</v>
      </c>
      <c r="AQ8" s="59">
        <v>0.5</v>
      </c>
      <c r="AR8" s="59" t="s">
        <v>146</v>
      </c>
      <c r="AS8" s="59" t="s">
        <v>145</v>
      </c>
      <c r="AT8" s="59">
        <v>0.5</v>
      </c>
      <c r="AU8" s="59" t="s">
        <v>146</v>
      </c>
      <c r="AV8" s="59" t="s">
        <v>146</v>
      </c>
      <c r="AW8" s="59" t="s">
        <v>146</v>
      </c>
      <c r="AX8" s="59" t="s">
        <v>145</v>
      </c>
      <c r="AY8" s="59">
        <v>0</v>
      </c>
      <c r="AZ8" s="59" t="s">
        <v>145</v>
      </c>
      <c r="BA8" s="59" t="s">
        <v>145</v>
      </c>
      <c r="BB8" s="59" t="s">
        <v>145</v>
      </c>
      <c r="BC8" s="59" t="s">
        <v>145</v>
      </c>
      <c r="BD8" s="59">
        <v>0.5</v>
      </c>
      <c r="BE8" s="59" t="s">
        <v>146</v>
      </c>
      <c r="BF8" s="59" t="s">
        <v>145</v>
      </c>
      <c r="BG8" s="59">
        <v>0</v>
      </c>
      <c r="BH8" s="59" t="s">
        <v>145</v>
      </c>
      <c r="BI8" s="59" t="s">
        <v>145</v>
      </c>
      <c r="BJ8" s="59" t="s">
        <v>145</v>
      </c>
      <c r="BK8" s="59">
        <v>0.5</v>
      </c>
      <c r="BL8" s="59" t="s">
        <v>146</v>
      </c>
      <c r="BM8" s="59" t="s">
        <v>145</v>
      </c>
      <c r="BN8" s="59" t="s">
        <v>146</v>
      </c>
      <c r="BO8" s="59" t="s">
        <v>146</v>
      </c>
      <c r="BP8" s="59">
        <v>0</v>
      </c>
      <c r="BQ8" s="59" t="s">
        <v>145</v>
      </c>
      <c r="BR8" s="59" t="s">
        <v>145</v>
      </c>
      <c r="BS8" s="59" t="s">
        <v>145</v>
      </c>
      <c r="BT8" s="59" t="s">
        <v>145</v>
      </c>
    </row>
    <row r="9" spans="1:72">
      <c r="A9" t="s">
        <v>262</v>
      </c>
      <c r="B9" s="38" t="s">
        <v>273</v>
      </c>
      <c r="C9" s="38" t="s">
        <v>329</v>
      </c>
      <c r="D9" s="38" t="s">
        <v>17</v>
      </c>
      <c r="E9" s="38" t="s">
        <v>18</v>
      </c>
      <c r="F9" s="60" t="s">
        <v>293</v>
      </c>
      <c r="G9" s="58">
        <v>8.5</v>
      </c>
      <c r="H9" s="44">
        <v>5</v>
      </c>
      <c r="I9" s="59">
        <v>1</v>
      </c>
      <c r="J9" s="59" t="s">
        <v>146</v>
      </c>
      <c r="K9" s="59">
        <v>0</v>
      </c>
      <c r="L9" s="59" t="s">
        <v>145</v>
      </c>
      <c r="M9" s="59" t="s">
        <v>145</v>
      </c>
      <c r="N9" s="61">
        <v>1</v>
      </c>
      <c r="O9" s="61" t="s">
        <v>146</v>
      </c>
      <c r="P9" s="61" t="s">
        <v>146</v>
      </c>
      <c r="Q9" s="59">
        <v>2</v>
      </c>
      <c r="R9" s="59" t="s">
        <v>146</v>
      </c>
      <c r="S9" s="59" t="s">
        <v>312</v>
      </c>
      <c r="T9" s="59">
        <v>0</v>
      </c>
      <c r="U9" s="44" t="s">
        <v>145</v>
      </c>
      <c r="V9" s="44" t="s">
        <v>145</v>
      </c>
      <c r="W9" s="61">
        <v>0.5</v>
      </c>
      <c r="X9" s="61" t="s">
        <v>146</v>
      </c>
      <c r="Y9" s="61" t="s">
        <v>145</v>
      </c>
      <c r="Z9" s="61">
        <v>1</v>
      </c>
      <c r="AA9" s="61" t="s">
        <v>146</v>
      </c>
      <c r="AB9" s="61">
        <v>0</v>
      </c>
      <c r="AC9" s="61" t="s">
        <v>145</v>
      </c>
      <c r="AD9" s="59">
        <v>0.5</v>
      </c>
      <c r="AE9" s="61" t="s">
        <v>146</v>
      </c>
      <c r="AF9" s="61" t="s">
        <v>145</v>
      </c>
      <c r="AG9" s="61" t="s">
        <v>146</v>
      </c>
      <c r="AH9" s="61" t="s">
        <v>146</v>
      </c>
      <c r="AI9" s="61">
        <v>0</v>
      </c>
      <c r="AJ9" s="61" t="s">
        <v>145</v>
      </c>
      <c r="AK9" s="61" t="s">
        <v>145</v>
      </c>
      <c r="AL9" s="61" t="s">
        <v>145</v>
      </c>
      <c r="AM9" s="61">
        <v>0</v>
      </c>
      <c r="AN9" s="61" t="s">
        <v>145</v>
      </c>
      <c r="AO9" s="61" t="s">
        <v>145</v>
      </c>
      <c r="AP9" s="61" t="s">
        <v>145</v>
      </c>
      <c r="AQ9" s="59">
        <v>0</v>
      </c>
      <c r="AR9" s="59" t="s">
        <v>145</v>
      </c>
      <c r="AS9" s="59" t="s">
        <v>145</v>
      </c>
      <c r="AT9" s="59">
        <v>0.5</v>
      </c>
      <c r="AU9" s="59" t="s">
        <v>145</v>
      </c>
      <c r="AV9" s="59" t="s">
        <v>146</v>
      </c>
      <c r="AW9" s="59" t="s">
        <v>146</v>
      </c>
      <c r="AX9" s="59" t="s">
        <v>145</v>
      </c>
      <c r="AY9" s="59">
        <v>0.5</v>
      </c>
      <c r="AZ9" s="59" t="s">
        <v>145</v>
      </c>
      <c r="BA9" s="59" t="s">
        <v>145</v>
      </c>
      <c r="BB9" s="59" t="s">
        <v>146</v>
      </c>
      <c r="BC9" s="59" t="s">
        <v>145</v>
      </c>
      <c r="BD9" s="59">
        <v>0.5</v>
      </c>
      <c r="BE9" s="59" t="s">
        <v>146</v>
      </c>
      <c r="BF9" s="59" t="s">
        <v>145</v>
      </c>
      <c r="BG9" s="59">
        <v>0</v>
      </c>
      <c r="BH9" s="59" t="s">
        <v>145</v>
      </c>
      <c r="BI9" s="59" t="s">
        <v>145</v>
      </c>
      <c r="BJ9" s="59" t="s">
        <v>145</v>
      </c>
      <c r="BK9" s="59">
        <v>0.5</v>
      </c>
      <c r="BL9" s="59" t="s">
        <v>146</v>
      </c>
      <c r="BM9" s="59" t="s">
        <v>145</v>
      </c>
      <c r="BN9" s="59" t="s">
        <v>146</v>
      </c>
      <c r="BO9" s="59" t="s">
        <v>145</v>
      </c>
      <c r="BP9" s="59">
        <v>0.5</v>
      </c>
      <c r="BQ9" s="59" t="s">
        <v>146</v>
      </c>
      <c r="BR9" s="59" t="s">
        <v>145</v>
      </c>
      <c r="BS9" s="59" t="s">
        <v>145</v>
      </c>
      <c r="BT9" s="59" t="s">
        <v>145</v>
      </c>
    </row>
    <row r="10" spans="1:72">
      <c r="A10" t="s">
        <v>263</v>
      </c>
      <c r="B10" s="38" t="s">
        <v>274</v>
      </c>
      <c r="C10" s="38" t="s">
        <v>330</v>
      </c>
      <c r="D10" s="38" t="s">
        <v>17</v>
      </c>
      <c r="E10" s="38" t="s">
        <v>18</v>
      </c>
      <c r="F10" s="60" t="s">
        <v>293</v>
      </c>
      <c r="G10" s="58">
        <v>5.5</v>
      </c>
      <c r="H10" s="44">
        <v>7</v>
      </c>
      <c r="I10" s="59">
        <v>0</v>
      </c>
      <c r="J10" s="59" t="s">
        <v>145</v>
      </c>
      <c r="K10" s="59">
        <v>0</v>
      </c>
      <c r="L10" s="59" t="s">
        <v>145</v>
      </c>
      <c r="M10" s="59" t="s">
        <v>145</v>
      </c>
      <c r="N10" s="61">
        <v>0.5</v>
      </c>
      <c r="O10" s="61" t="s">
        <v>145</v>
      </c>
      <c r="P10" s="61" t="s">
        <v>146</v>
      </c>
      <c r="Q10" s="59">
        <v>0</v>
      </c>
      <c r="R10" s="59" t="s">
        <v>145</v>
      </c>
      <c r="S10" s="59" t="s">
        <v>145</v>
      </c>
      <c r="T10" s="59">
        <v>0</v>
      </c>
      <c r="U10" s="44" t="s">
        <v>145</v>
      </c>
      <c r="V10" s="44" t="s">
        <v>145</v>
      </c>
      <c r="W10" s="61">
        <v>0</v>
      </c>
      <c r="X10" s="61" t="s">
        <v>145</v>
      </c>
      <c r="Y10" s="61" t="s">
        <v>145</v>
      </c>
      <c r="Z10" s="61">
        <v>1</v>
      </c>
      <c r="AA10" s="61" t="s">
        <v>146</v>
      </c>
      <c r="AB10" s="61">
        <v>1</v>
      </c>
      <c r="AC10" s="61" t="s">
        <v>146</v>
      </c>
      <c r="AD10" s="59">
        <v>0.5</v>
      </c>
      <c r="AE10" s="61" t="s">
        <v>146</v>
      </c>
      <c r="AF10" s="61" t="s">
        <v>145</v>
      </c>
      <c r="AG10" s="61" t="s">
        <v>146</v>
      </c>
      <c r="AH10" s="61" t="s">
        <v>146</v>
      </c>
      <c r="AI10" s="61">
        <v>0</v>
      </c>
      <c r="AJ10" s="61" t="s">
        <v>145</v>
      </c>
      <c r="AK10" s="61" t="s">
        <v>145</v>
      </c>
      <c r="AL10" s="61" t="s">
        <v>145</v>
      </c>
      <c r="AM10" s="61">
        <v>0</v>
      </c>
      <c r="AN10" s="61" t="s">
        <v>145</v>
      </c>
      <c r="AO10" s="61" t="s">
        <v>145</v>
      </c>
      <c r="AP10" s="61" t="s">
        <v>145</v>
      </c>
      <c r="AQ10" s="59">
        <v>0</v>
      </c>
      <c r="AR10" s="59" t="s">
        <v>145</v>
      </c>
      <c r="AS10" s="59" t="s">
        <v>145</v>
      </c>
      <c r="AT10" s="59">
        <v>0.5</v>
      </c>
      <c r="AU10" s="59" t="s">
        <v>145</v>
      </c>
      <c r="AV10" s="59" t="s">
        <v>146</v>
      </c>
      <c r="AW10" s="59" t="s">
        <v>146</v>
      </c>
      <c r="AX10" s="59" t="s">
        <v>145</v>
      </c>
      <c r="AY10" s="59">
        <v>0.5</v>
      </c>
      <c r="AZ10" s="59" t="s">
        <v>145</v>
      </c>
      <c r="BA10" s="59" t="s">
        <v>145</v>
      </c>
      <c r="BB10" s="59" t="s">
        <v>146</v>
      </c>
      <c r="BC10" s="59" t="s">
        <v>145</v>
      </c>
      <c r="BD10" s="59">
        <v>0.5</v>
      </c>
      <c r="BE10" s="59" t="s">
        <v>146</v>
      </c>
      <c r="BF10" s="59" t="s">
        <v>145</v>
      </c>
      <c r="BG10" s="59">
        <v>0</v>
      </c>
      <c r="BH10" s="59" t="s">
        <v>145</v>
      </c>
      <c r="BI10" s="59" t="s">
        <v>145</v>
      </c>
      <c r="BJ10" s="59" t="s">
        <v>145</v>
      </c>
      <c r="BK10" s="59">
        <v>0.5</v>
      </c>
      <c r="BL10" s="59" t="s">
        <v>146</v>
      </c>
      <c r="BM10" s="59" t="s">
        <v>145</v>
      </c>
      <c r="BN10" s="59" t="s">
        <v>146</v>
      </c>
      <c r="BO10" s="59" t="s">
        <v>146</v>
      </c>
      <c r="BP10" s="59">
        <v>0.5</v>
      </c>
      <c r="BQ10" s="59" t="s">
        <v>146</v>
      </c>
      <c r="BR10" s="59" t="s">
        <v>145</v>
      </c>
      <c r="BS10" s="59" t="s">
        <v>145</v>
      </c>
      <c r="BT10" s="59" t="s">
        <v>145</v>
      </c>
    </row>
    <row r="11" spans="1:72">
      <c r="A11" t="s">
        <v>264</v>
      </c>
      <c r="B11" s="38" t="s">
        <v>275</v>
      </c>
      <c r="C11" s="38" t="s">
        <v>331</v>
      </c>
      <c r="D11" s="38" t="s">
        <v>24</v>
      </c>
      <c r="E11" s="38" t="s">
        <v>19</v>
      </c>
      <c r="F11" s="60" t="s">
        <v>293</v>
      </c>
      <c r="G11" s="58">
        <v>13.5</v>
      </c>
      <c r="H11" s="44">
        <v>1</v>
      </c>
      <c r="I11" s="59">
        <v>1</v>
      </c>
      <c r="J11" s="59" t="s">
        <v>146</v>
      </c>
      <c r="K11" s="59">
        <v>0</v>
      </c>
      <c r="L11" s="59" t="s">
        <v>145</v>
      </c>
      <c r="M11" s="59" t="s">
        <v>145</v>
      </c>
      <c r="N11" s="61">
        <v>1</v>
      </c>
      <c r="O11" s="61" t="s">
        <v>146</v>
      </c>
      <c r="P11" s="61" t="s">
        <v>146</v>
      </c>
      <c r="Q11" s="59">
        <v>0</v>
      </c>
      <c r="R11" s="59" t="s">
        <v>145</v>
      </c>
      <c r="S11" s="59" t="s">
        <v>145</v>
      </c>
      <c r="T11" s="59">
        <v>2</v>
      </c>
      <c r="U11" s="44" t="s">
        <v>145</v>
      </c>
      <c r="V11" s="44" t="s">
        <v>146</v>
      </c>
      <c r="W11" s="61">
        <v>1</v>
      </c>
      <c r="X11" s="61" t="s">
        <v>146</v>
      </c>
      <c r="Y11" s="61" t="s">
        <v>146</v>
      </c>
      <c r="Z11" s="61">
        <v>1</v>
      </c>
      <c r="AA11" s="61" t="s">
        <v>146</v>
      </c>
      <c r="AB11" s="61">
        <v>1</v>
      </c>
      <c r="AC11" s="61" t="s">
        <v>146</v>
      </c>
      <c r="AD11" s="59">
        <v>1</v>
      </c>
      <c r="AE11" s="61" t="s">
        <v>146</v>
      </c>
      <c r="AF11" s="61" t="s">
        <v>146</v>
      </c>
      <c r="AG11" s="61" t="s">
        <v>146</v>
      </c>
      <c r="AH11" s="61" t="s">
        <v>146</v>
      </c>
      <c r="AI11" s="61">
        <v>1</v>
      </c>
      <c r="AJ11" s="61" t="s">
        <v>146</v>
      </c>
      <c r="AK11" s="61" t="s">
        <v>146</v>
      </c>
      <c r="AL11" s="61" t="s">
        <v>146</v>
      </c>
      <c r="AM11" s="61">
        <v>0</v>
      </c>
      <c r="AN11" s="61" t="s">
        <v>145</v>
      </c>
      <c r="AO11" s="61" t="s">
        <v>145</v>
      </c>
      <c r="AP11" s="61" t="s">
        <v>145</v>
      </c>
      <c r="AQ11" s="59">
        <v>0.5</v>
      </c>
      <c r="AR11" s="59" t="s">
        <v>146</v>
      </c>
      <c r="AS11" s="59" t="s">
        <v>145</v>
      </c>
      <c r="AT11" s="59">
        <v>0.5</v>
      </c>
      <c r="AU11" s="59" t="s">
        <v>146</v>
      </c>
      <c r="AV11" s="59" t="s">
        <v>146</v>
      </c>
      <c r="AW11" s="59" t="s">
        <v>146</v>
      </c>
      <c r="AX11" s="59" t="s">
        <v>145</v>
      </c>
      <c r="AY11" s="59">
        <v>0.5</v>
      </c>
      <c r="AZ11" s="59" t="s">
        <v>146</v>
      </c>
      <c r="BA11" s="59" t="s">
        <v>146</v>
      </c>
      <c r="BB11" s="59" t="s">
        <v>146</v>
      </c>
      <c r="BC11" s="59" t="s">
        <v>145</v>
      </c>
      <c r="BD11" s="59">
        <v>1</v>
      </c>
      <c r="BE11" s="59" t="s">
        <v>146</v>
      </c>
      <c r="BF11" s="59" t="s">
        <v>146</v>
      </c>
      <c r="BG11" s="59">
        <v>0.5</v>
      </c>
      <c r="BH11" s="59" t="s">
        <v>146</v>
      </c>
      <c r="BI11" s="59" t="s">
        <v>146</v>
      </c>
      <c r="BJ11" s="59" t="s">
        <v>145</v>
      </c>
      <c r="BK11" s="59">
        <v>1</v>
      </c>
      <c r="BL11" s="59" t="s">
        <v>146</v>
      </c>
      <c r="BM11" s="59" t="s">
        <v>146</v>
      </c>
      <c r="BN11" s="59" t="s">
        <v>146</v>
      </c>
      <c r="BO11" s="59" t="s">
        <v>146</v>
      </c>
      <c r="BP11" s="59">
        <v>0.5</v>
      </c>
      <c r="BQ11" s="59" t="s">
        <v>146</v>
      </c>
      <c r="BR11" s="59" t="s">
        <v>146</v>
      </c>
      <c r="BS11" s="59" t="s">
        <v>146</v>
      </c>
      <c r="BT11" s="59" t="s">
        <v>145</v>
      </c>
    </row>
    <row r="12" spans="1:72">
      <c r="A12" t="s">
        <v>265</v>
      </c>
      <c r="B12" s="38" t="s">
        <v>276</v>
      </c>
      <c r="C12" s="38" t="s">
        <v>332</v>
      </c>
      <c r="D12" s="38" t="s">
        <v>22</v>
      </c>
      <c r="E12" s="38" t="s">
        <v>19</v>
      </c>
      <c r="F12" s="60" t="s">
        <v>294</v>
      </c>
      <c r="G12" s="58">
        <v>9</v>
      </c>
      <c r="H12" s="44">
        <v>3</v>
      </c>
      <c r="I12" s="59">
        <v>1</v>
      </c>
      <c r="J12" s="59" t="s">
        <v>146</v>
      </c>
      <c r="K12" s="59">
        <v>0.5</v>
      </c>
      <c r="L12" s="59" t="s">
        <v>146</v>
      </c>
      <c r="M12" s="59" t="s">
        <v>145</v>
      </c>
      <c r="N12" s="61">
        <v>0</v>
      </c>
      <c r="O12" s="61" t="s">
        <v>145</v>
      </c>
      <c r="P12" s="61" t="s">
        <v>145</v>
      </c>
      <c r="Q12" s="59">
        <v>2</v>
      </c>
      <c r="R12" s="59" t="s">
        <v>145</v>
      </c>
      <c r="S12" s="59" t="s">
        <v>146</v>
      </c>
      <c r="T12" s="59">
        <v>0</v>
      </c>
      <c r="U12" s="44" t="s">
        <v>145</v>
      </c>
      <c r="V12" s="44" t="s">
        <v>145</v>
      </c>
      <c r="W12" s="61">
        <v>0</v>
      </c>
      <c r="X12" s="61" t="s">
        <v>145</v>
      </c>
      <c r="Y12" s="61" t="s">
        <v>145</v>
      </c>
      <c r="Z12" s="61">
        <v>1</v>
      </c>
      <c r="AA12" s="61" t="s">
        <v>146</v>
      </c>
      <c r="AB12" s="61">
        <v>1</v>
      </c>
      <c r="AC12" s="61" t="s">
        <v>146</v>
      </c>
      <c r="AD12" s="59">
        <v>0.5</v>
      </c>
      <c r="AE12" s="61" t="s">
        <v>146</v>
      </c>
      <c r="AF12" s="61" t="s">
        <v>145</v>
      </c>
      <c r="AG12" s="61" t="s">
        <v>146</v>
      </c>
      <c r="AH12" s="61" t="s">
        <v>146</v>
      </c>
      <c r="AI12" s="61">
        <v>0</v>
      </c>
      <c r="AJ12" s="61" t="s">
        <v>145</v>
      </c>
      <c r="AK12" s="61" t="s">
        <v>145</v>
      </c>
      <c r="AL12" s="61" t="s">
        <v>145</v>
      </c>
      <c r="AM12" s="61">
        <v>0</v>
      </c>
      <c r="AN12" s="61" t="s">
        <v>145</v>
      </c>
      <c r="AO12" s="61" t="s">
        <v>145</v>
      </c>
      <c r="AP12" s="61" t="s">
        <v>145</v>
      </c>
      <c r="AQ12" s="59">
        <v>0.5</v>
      </c>
      <c r="AR12" s="59" t="s">
        <v>146</v>
      </c>
      <c r="AS12" s="59" t="s">
        <v>145</v>
      </c>
      <c r="AT12" s="59">
        <v>0.5</v>
      </c>
      <c r="AU12" s="59" t="s">
        <v>146</v>
      </c>
      <c r="AV12" s="59" t="s">
        <v>146</v>
      </c>
      <c r="AW12" s="59" t="s">
        <v>145</v>
      </c>
      <c r="AX12" s="59" t="s">
        <v>146</v>
      </c>
      <c r="AY12" s="59">
        <v>0.5</v>
      </c>
      <c r="AZ12" s="59" t="s">
        <v>146</v>
      </c>
      <c r="BA12" s="59" t="s">
        <v>146</v>
      </c>
      <c r="BB12" s="59" t="s">
        <v>145</v>
      </c>
      <c r="BC12" s="59" t="s">
        <v>146</v>
      </c>
      <c r="BD12" s="59">
        <v>0.5</v>
      </c>
      <c r="BE12" s="59" t="s">
        <v>146</v>
      </c>
      <c r="BF12" s="59" t="s">
        <v>145</v>
      </c>
      <c r="BG12" s="59">
        <v>0.5</v>
      </c>
      <c r="BH12" s="59" t="s">
        <v>146</v>
      </c>
      <c r="BI12" s="59" t="s">
        <v>146</v>
      </c>
      <c r="BJ12" s="59" t="s">
        <v>145</v>
      </c>
      <c r="BK12" s="59">
        <v>0.5</v>
      </c>
      <c r="BL12" s="59" t="s">
        <v>145</v>
      </c>
      <c r="BM12" s="59" t="s">
        <v>145</v>
      </c>
      <c r="BN12" s="59" t="s">
        <v>146</v>
      </c>
      <c r="BO12" s="59" t="s">
        <v>146</v>
      </c>
      <c r="BP12" s="59">
        <v>0</v>
      </c>
      <c r="BQ12" s="59" t="s">
        <v>145</v>
      </c>
      <c r="BR12" s="59" t="s">
        <v>145</v>
      </c>
      <c r="BS12" s="59" t="s">
        <v>145</v>
      </c>
      <c r="BT12" s="59" t="s">
        <v>145</v>
      </c>
    </row>
    <row r="13" spans="1:72">
      <c r="A13" t="s">
        <v>266</v>
      </c>
      <c r="B13" s="38" t="s">
        <v>277</v>
      </c>
      <c r="C13" s="38" t="s">
        <v>333</v>
      </c>
      <c r="D13" s="38" t="s">
        <v>21</v>
      </c>
      <c r="E13" s="38" t="s">
        <v>16</v>
      </c>
      <c r="F13" s="60" t="s">
        <v>293</v>
      </c>
      <c r="G13" s="58">
        <v>2</v>
      </c>
      <c r="H13" s="44">
        <v>11</v>
      </c>
      <c r="I13" s="59">
        <v>1</v>
      </c>
      <c r="J13" s="59" t="s">
        <v>146</v>
      </c>
      <c r="K13" s="59">
        <v>0.5</v>
      </c>
      <c r="L13" s="59" t="s">
        <v>146</v>
      </c>
      <c r="M13" s="59" t="s">
        <v>145</v>
      </c>
      <c r="N13" s="61">
        <v>0</v>
      </c>
      <c r="O13" s="61" t="s">
        <v>145</v>
      </c>
      <c r="P13" s="61" t="s">
        <v>145</v>
      </c>
      <c r="Q13" s="59">
        <v>0</v>
      </c>
      <c r="R13" s="59" t="s">
        <v>145</v>
      </c>
      <c r="S13" s="59" t="s">
        <v>145</v>
      </c>
      <c r="T13" s="59">
        <v>0</v>
      </c>
      <c r="U13" s="44" t="s">
        <v>145</v>
      </c>
      <c r="V13" s="44" t="s">
        <v>145</v>
      </c>
      <c r="W13" s="61">
        <v>0</v>
      </c>
      <c r="X13" s="61" t="s">
        <v>145</v>
      </c>
      <c r="Y13" s="61" t="s">
        <v>145</v>
      </c>
      <c r="Z13" s="61">
        <v>0</v>
      </c>
      <c r="AA13" s="61" t="s">
        <v>145</v>
      </c>
      <c r="AB13" s="61">
        <v>0</v>
      </c>
      <c r="AC13" s="61" t="s">
        <v>145</v>
      </c>
      <c r="AD13" s="59">
        <v>0.5</v>
      </c>
      <c r="AE13" s="61" t="s">
        <v>146</v>
      </c>
      <c r="AF13" s="61" t="s">
        <v>145</v>
      </c>
      <c r="AG13" s="61" t="s">
        <v>146</v>
      </c>
      <c r="AH13" s="61" t="s">
        <v>146</v>
      </c>
      <c r="AI13" s="61">
        <v>0</v>
      </c>
      <c r="AJ13" s="61" t="s">
        <v>145</v>
      </c>
      <c r="AK13" s="61" t="s">
        <v>145</v>
      </c>
      <c r="AL13" s="61" t="s">
        <v>145</v>
      </c>
      <c r="AM13" s="61">
        <v>0</v>
      </c>
      <c r="AN13" s="61" t="s">
        <v>145</v>
      </c>
      <c r="AO13" s="61" t="s">
        <v>145</v>
      </c>
      <c r="AP13" s="61" t="s">
        <v>145</v>
      </c>
      <c r="AQ13" s="59">
        <v>0</v>
      </c>
      <c r="AR13" s="59" t="s">
        <v>145</v>
      </c>
      <c r="AS13" s="59" t="s">
        <v>145</v>
      </c>
      <c r="AT13" s="59">
        <v>0</v>
      </c>
      <c r="AU13" s="59" t="s">
        <v>145</v>
      </c>
      <c r="AV13" s="59" t="s">
        <v>145</v>
      </c>
      <c r="AW13" s="59" t="s">
        <v>145</v>
      </c>
      <c r="AX13" s="59" t="s">
        <v>145</v>
      </c>
      <c r="AY13" s="59">
        <v>0</v>
      </c>
      <c r="AZ13" s="59" t="s">
        <v>145</v>
      </c>
      <c r="BA13" s="59" t="s">
        <v>145</v>
      </c>
      <c r="BB13" s="59" t="s">
        <v>145</v>
      </c>
      <c r="BC13" s="59" t="s">
        <v>145</v>
      </c>
      <c r="BD13" s="59">
        <v>0</v>
      </c>
      <c r="BE13" s="59" t="s">
        <v>145</v>
      </c>
      <c r="BF13" s="59" t="s">
        <v>145</v>
      </c>
      <c r="BG13" s="59">
        <v>0</v>
      </c>
      <c r="BH13" s="59" t="s">
        <v>145</v>
      </c>
      <c r="BI13" s="59" t="s">
        <v>145</v>
      </c>
      <c r="BJ13" s="59" t="s">
        <v>145</v>
      </c>
      <c r="BK13" s="59">
        <v>0</v>
      </c>
      <c r="BL13" s="59" t="s">
        <v>145</v>
      </c>
      <c r="BM13" s="59" t="s">
        <v>145</v>
      </c>
      <c r="BN13" s="59" t="s">
        <v>145</v>
      </c>
      <c r="BO13" s="59" t="s">
        <v>145</v>
      </c>
      <c r="BP13" s="59">
        <v>0</v>
      </c>
      <c r="BQ13" s="59" t="s">
        <v>145</v>
      </c>
      <c r="BR13" s="59" t="s">
        <v>145</v>
      </c>
      <c r="BS13" s="59" t="s">
        <v>145</v>
      </c>
      <c r="BT13" s="59" t="s">
        <v>145</v>
      </c>
    </row>
    <row r="14" spans="1:72">
      <c r="A14" t="s">
        <v>267</v>
      </c>
      <c r="B14" s="38" t="s">
        <v>278</v>
      </c>
      <c r="C14" s="38" t="s">
        <v>334</v>
      </c>
      <c r="D14" s="38" t="s">
        <v>280</v>
      </c>
      <c r="E14" s="38" t="s">
        <v>19</v>
      </c>
      <c r="F14" s="60" t="s">
        <v>293</v>
      </c>
      <c r="G14" s="58">
        <v>11</v>
      </c>
      <c r="H14" s="44">
        <v>2</v>
      </c>
      <c r="I14" s="59">
        <v>1</v>
      </c>
      <c r="J14" s="59" t="s">
        <v>146</v>
      </c>
      <c r="K14" s="59">
        <v>1</v>
      </c>
      <c r="L14" s="59" t="s">
        <v>146</v>
      </c>
      <c r="M14" s="59" t="s">
        <v>146</v>
      </c>
      <c r="N14" s="61">
        <v>0</v>
      </c>
      <c r="O14" s="61" t="s">
        <v>145</v>
      </c>
      <c r="P14" s="61" t="s">
        <v>145</v>
      </c>
      <c r="Q14" s="59">
        <v>0</v>
      </c>
      <c r="R14" s="59" t="s">
        <v>145</v>
      </c>
      <c r="S14" s="59" t="s">
        <v>145</v>
      </c>
      <c r="T14" s="59">
        <v>0</v>
      </c>
      <c r="U14" s="44" t="s">
        <v>145</v>
      </c>
      <c r="V14" s="44" t="s">
        <v>145</v>
      </c>
      <c r="W14" s="61">
        <v>0</v>
      </c>
      <c r="X14" s="61" t="s">
        <v>145</v>
      </c>
      <c r="Y14" s="61" t="s">
        <v>145</v>
      </c>
      <c r="Z14" s="61">
        <v>1</v>
      </c>
      <c r="AA14" s="61" t="s">
        <v>146</v>
      </c>
      <c r="AB14" s="61">
        <v>1</v>
      </c>
      <c r="AC14" s="61" t="s">
        <v>146</v>
      </c>
      <c r="AD14" s="59">
        <v>0.5</v>
      </c>
      <c r="AE14" s="61" t="s">
        <v>146</v>
      </c>
      <c r="AF14" s="61" t="s">
        <v>145</v>
      </c>
      <c r="AG14" s="61" t="s">
        <v>146</v>
      </c>
      <c r="AH14" s="61" t="s">
        <v>145</v>
      </c>
      <c r="AI14" s="61">
        <v>0</v>
      </c>
      <c r="AJ14" s="61" t="s">
        <v>145</v>
      </c>
      <c r="AK14" s="61" t="s">
        <v>145</v>
      </c>
      <c r="AL14" s="61" t="s">
        <v>145</v>
      </c>
      <c r="AM14" s="61">
        <v>0</v>
      </c>
      <c r="AN14" s="61" t="s">
        <v>145</v>
      </c>
      <c r="AO14" s="61" t="s">
        <v>145</v>
      </c>
      <c r="AP14" s="61" t="s">
        <v>145</v>
      </c>
      <c r="AQ14" s="59">
        <v>0.5</v>
      </c>
      <c r="AR14" s="59" t="s">
        <v>146</v>
      </c>
      <c r="AS14" s="59" t="s">
        <v>145</v>
      </c>
      <c r="AT14" s="59">
        <v>0.5</v>
      </c>
      <c r="AU14" s="59" t="s">
        <v>145</v>
      </c>
      <c r="AV14" s="59" t="s">
        <v>146</v>
      </c>
      <c r="AW14" s="59" t="s">
        <v>146</v>
      </c>
      <c r="AX14" s="59" t="s">
        <v>145</v>
      </c>
      <c r="AY14" s="59">
        <v>0.5</v>
      </c>
      <c r="AZ14" s="59" t="s">
        <v>145</v>
      </c>
      <c r="BA14" s="59" t="s">
        <v>145</v>
      </c>
      <c r="BB14" s="59" t="s">
        <v>146</v>
      </c>
      <c r="BC14" s="59" t="s">
        <v>145</v>
      </c>
      <c r="BD14" s="59">
        <v>0</v>
      </c>
      <c r="BE14" s="59" t="s">
        <v>145</v>
      </c>
      <c r="BF14" s="59" t="s">
        <v>145</v>
      </c>
      <c r="BG14" s="59">
        <v>0</v>
      </c>
      <c r="BH14" s="59" t="s">
        <v>145</v>
      </c>
      <c r="BI14" s="59" t="s">
        <v>145</v>
      </c>
      <c r="BJ14" s="59" t="s">
        <v>145</v>
      </c>
      <c r="BK14" s="59">
        <v>0.5</v>
      </c>
      <c r="BL14" s="59" t="s">
        <v>146</v>
      </c>
      <c r="BM14" s="59" t="s">
        <v>145</v>
      </c>
      <c r="BN14" s="59" t="s">
        <v>146</v>
      </c>
      <c r="BO14" s="59" t="s">
        <v>146</v>
      </c>
      <c r="BP14" s="59">
        <v>0.5</v>
      </c>
      <c r="BQ14" s="59" t="s">
        <v>146</v>
      </c>
      <c r="BR14" s="59" t="s">
        <v>145</v>
      </c>
      <c r="BS14" s="59" t="s">
        <v>146</v>
      </c>
      <c r="BT14" s="59" t="s">
        <v>145</v>
      </c>
    </row>
    <row r="15" spans="1:72">
      <c r="A15" t="s">
        <v>268</v>
      </c>
      <c r="B15" s="38" t="s">
        <v>279</v>
      </c>
      <c r="C15" s="38" t="s">
        <v>335</v>
      </c>
      <c r="D15" s="38" t="s">
        <v>21</v>
      </c>
      <c r="E15" s="38" t="s">
        <v>16</v>
      </c>
      <c r="F15" s="60" t="s">
        <v>293</v>
      </c>
      <c r="G15" s="58">
        <v>2.5</v>
      </c>
      <c r="H15" s="44">
        <v>10</v>
      </c>
      <c r="I15" s="59">
        <v>1</v>
      </c>
      <c r="J15" s="59" t="s">
        <v>146</v>
      </c>
      <c r="K15" s="59">
        <v>0</v>
      </c>
      <c r="L15" s="59" t="s">
        <v>145</v>
      </c>
      <c r="M15" s="59" t="s">
        <v>145</v>
      </c>
      <c r="N15" s="61">
        <v>0</v>
      </c>
      <c r="O15" s="61" t="s">
        <v>145</v>
      </c>
      <c r="P15" s="61" t="s">
        <v>145</v>
      </c>
      <c r="Q15" s="59">
        <v>0</v>
      </c>
      <c r="R15" s="59" t="s">
        <v>145</v>
      </c>
      <c r="S15" s="59" t="s">
        <v>145</v>
      </c>
      <c r="T15" s="59">
        <v>0</v>
      </c>
      <c r="U15" s="44" t="s">
        <v>145</v>
      </c>
      <c r="V15" s="44" t="s">
        <v>145</v>
      </c>
      <c r="W15" s="61">
        <v>0</v>
      </c>
      <c r="X15" s="61" t="s">
        <v>145</v>
      </c>
      <c r="Y15" s="61" t="s">
        <v>145</v>
      </c>
      <c r="Z15" s="61">
        <v>0</v>
      </c>
      <c r="AA15" s="61" t="s">
        <v>145</v>
      </c>
      <c r="AB15" s="61">
        <v>0</v>
      </c>
      <c r="AC15" s="61" t="s">
        <v>145</v>
      </c>
      <c r="AD15" s="59">
        <v>0.5</v>
      </c>
      <c r="AE15" s="61" t="s">
        <v>145</v>
      </c>
      <c r="AF15" s="61" t="s">
        <v>145</v>
      </c>
      <c r="AG15" s="61" t="s">
        <v>145</v>
      </c>
      <c r="AH15" s="61" t="s">
        <v>146</v>
      </c>
      <c r="AI15" s="61">
        <v>0</v>
      </c>
      <c r="AJ15" s="61" t="s">
        <v>145</v>
      </c>
      <c r="AK15" s="61" t="s">
        <v>145</v>
      </c>
      <c r="AL15" s="61" t="s">
        <v>145</v>
      </c>
      <c r="AM15" s="61">
        <v>0</v>
      </c>
      <c r="AN15" s="61" t="s">
        <v>145</v>
      </c>
      <c r="AO15" s="61" t="s">
        <v>145</v>
      </c>
      <c r="AP15" s="61" t="s">
        <v>145</v>
      </c>
      <c r="AQ15" s="59">
        <v>0</v>
      </c>
      <c r="AR15" s="59" t="s">
        <v>145</v>
      </c>
      <c r="AS15" s="59" t="s">
        <v>145</v>
      </c>
      <c r="AT15" s="59">
        <v>0.5</v>
      </c>
      <c r="AU15" s="59" t="s">
        <v>145</v>
      </c>
      <c r="AV15" s="59" t="s">
        <v>146</v>
      </c>
      <c r="AW15" s="59" t="s">
        <v>145</v>
      </c>
      <c r="AX15" s="59" t="s">
        <v>145</v>
      </c>
      <c r="AY15" s="59">
        <v>0</v>
      </c>
      <c r="AZ15" s="59" t="s">
        <v>145</v>
      </c>
      <c r="BA15" s="59" t="s">
        <v>145</v>
      </c>
      <c r="BB15" s="59" t="s">
        <v>145</v>
      </c>
      <c r="BC15" s="59" t="s">
        <v>145</v>
      </c>
      <c r="BD15" s="59">
        <v>0</v>
      </c>
      <c r="BE15" s="59" t="s">
        <v>145</v>
      </c>
      <c r="BF15" s="59" t="s">
        <v>145</v>
      </c>
      <c r="BG15" s="59">
        <v>0</v>
      </c>
      <c r="BH15" s="59" t="s">
        <v>145</v>
      </c>
      <c r="BI15" s="59" t="s">
        <v>145</v>
      </c>
      <c r="BJ15" s="59" t="s">
        <v>145</v>
      </c>
      <c r="BK15" s="59">
        <v>0.5</v>
      </c>
      <c r="BL15" s="59" t="s">
        <v>145</v>
      </c>
      <c r="BM15" s="59" t="s">
        <v>145</v>
      </c>
      <c r="BN15" s="59" t="s">
        <v>146</v>
      </c>
      <c r="BO15" s="59" t="s">
        <v>145</v>
      </c>
      <c r="BP15" s="59">
        <v>0</v>
      </c>
      <c r="BQ15" s="59" t="s">
        <v>145</v>
      </c>
      <c r="BR15" s="59" t="s">
        <v>145</v>
      </c>
      <c r="BS15" s="59" t="s">
        <v>145</v>
      </c>
      <c r="BT15" s="59" t="s">
        <v>145</v>
      </c>
    </row>
    <row r="16" spans="1:72">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row>
  </sheetData>
  <autoFilter ref="B4:BT14" xr:uid="{19EB9936-E7A3-48E5-A81A-14B886754A4D}">
    <sortState xmlns:xlrd2="http://schemas.microsoft.com/office/spreadsheetml/2017/richdata2" ref="B5:BT14">
      <sortCondition ref="B4:B14"/>
    </sortState>
  </autoFilter>
  <sortState xmlns:xlrd2="http://schemas.microsoft.com/office/spreadsheetml/2017/richdata2" ref="B5:BT14">
    <sortCondition ref="B5:B14"/>
  </sortState>
  <mergeCells count="25">
    <mergeCell ref="BK2:BO2"/>
    <mergeCell ref="BP2:BT2"/>
    <mergeCell ref="B1:F2"/>
    <mergeCell ref="G1:H1"/>
    <mergeCell ref="BD1:BT1"/>
    <mergeCell ref="I2:J2"/>
    <mergeCell ref="K2:M2"/>
    <mergeCell ref="N2:P2"/>
    <mergeCell ref="Q2:S2"/>
    <mergeCell ref="T2:V2"/>
    <mergeCell ref="W2:Y2"/>
    <mergeCell ref="Z2:AA2"/>
    <mergeCell ref="AB2:AC2"/>
    <mergeCell ref="I1:AC1"/>
    <mergeCell ref="AD1:BC1"/>
    <mergeCell ref="AD2:AH2"/>
    <mergeCell ref="G3:H3"/>
    <mergeCell ref="G2:H2"/>
    <mergeCell ref="AT2:AX2"/>
    <mergeCell ref="BD2:BF2"/>
    <mergeCell ref="BG2:BJ2"/>
    <mergeCell ref="AI2:AL2"/>
    <mergeCell ref="AM2:AP2"/>
    <mergeCell ref="AQ2:AS2"/>
    <mergeCell ref="AY2:B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8dce455-43ff-4c19-89df-38586a114134">
      <Terms xmlns="http://schemas.microsoft.com/office/infopath/2007/PartnerControls"/>
    </lcf76f155ced4ddcb4097134ff3c332f>
    <TaxCatchAll xmlns="4934ecf1-6f57-4b5d-83fb-9eab4ba44c23" xsi:nil="true"/>
    <SharedWithUsers xmlns="4934ecf1-6f57-4b5d-83fb-9eab4ba44c23">
      <UserInfo>
        <DisplayName>Oil and Gas (Shared) - Leden</DisplayName>
        <AccountId>8</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06E5835BA65F9458662343267785DA8" ma:contentTypeVersion="17" ma:contentTypeDescription="Create a new document." ma:contentTypeScope="" ma:versionID="c7a87b4b6022cea08440df5ad905388e">
  <xsd:schema xmlns:xsd="http://www.w3.org/2001/XMLSchema" xmlns:xs="http://www.w3.org/2001/XMLSchema" xmlns:p="http://schemas.microsoft.com/office/2006/metadata/properties" xmlns:ns2="08dce455-43ff-4c19-89df-38586a114134" xmlns:ns3="4934ecf1-6f57-4b5d-83fb-9eab4ba44c23" targetNamespace="http://schemas.microsoft.com/office/2006/metadata/properties" ma:root="true" ma:fieldsID="80a612509972b155286afa2556f86b77" ns2:_="" ns3:_="">
    <xsd:import namespace="08dce455-43ff-4c19-89df-38586a114134"/>
    <xsd:import namespace="4934ecf1-6f57-4b5d-83fb-9eab4ba44c23"/>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dce455-43ff-4c19-89df-38586a11413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f7499a3-983a-43ad-bdd3-f61ab0c448de"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34ecf1-6f57-4b5d-83fb-9eab4ba44c23"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58be503-3f75-4779-a593-b70fadf61657}" ma:internalName="TaxCatchAll" ma:showField="CatchAllData" ma:web="4934ecf1-6f57-4b5d-83fb-9eab4ba44c2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F1343A-96D9-4AD0-A9E6-9CA2B3ED890E}">
  <ds:schemaRefs>
    <ds:schemaRef ds:uri="http://purl.org/dc/dcmitype/"/>
    <ds:schemaRef ds:uri="737b77a7-218a-46b0-b474-7e842a64a1f5"/>
    <ds:schemaRef ds:uri="http://www.w3.org/XML/1998/namespace"/>
    <ds:schemaRef ds:uri="http://schemas.microsoft.com/office/2006/metadata/properties"/>
    <ds:schemaRef ds:uri="http://schemas.microsoft.com/office/2006/documentManagement/types"/>
    <ds:schemaRef ds:uri="http://purl.org/dc/terms/"/>
    <ds:schemaRef ds:uri="http://purl.org/dc/elements/1.1/"/>
    <ds:schemaRef ds:uri="5228b9b7-dbf8-4ec6-a72b-817df8d1fa2c"/>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3E379862-429F-4BE2-9E3F-0B767F08BFAB}"/>
</file>

<file path=customXml/itemProps3.xml><?xml version="1.0" encoding="utf-8"?>
<ds:datastoreItem xmlns:ds="http://schemas.openxmlformats.org/officeDocument/2006/customXml" ds:itemID="{7AC23732-9ADE-4696-8318-51689EB639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1. Introduction</vt:lpstr>
      <vt:lpstr>2. Companies Overall Scores</vt:lpstr>
      <vt:lpstr>3.1 ACT Normalied Scores</vt:lpstr>
      <vt:lpstr>3.2 ACT Raw Scores</vt:lpstr>
      <vt:lpstr>4. Max ACT Performance Scores</vt:lpstr>
      <vt:lpstr>5. ACT Module Summaries</vt:lpstr>
      <vt:lpstr>6. Data Availability</vt:lpstr>
      <vt:lpstr>7. Just Transition Scores</vt:lpstr>
      <vt:lpstr>8. Core Social Scores</vt:lpstr>
      <vt:lpstr>9. Disclaimer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Garfunkel</dc:creator>
  <cp:keywords/>
  <dc:description/>
  <cp:lastModifiedBy>Joey Wei</cp:lastModifiedBy>
  <cp:revision/>
  <dcterms:created xsi:type="dcterms:W3CDTF">2022-10-12T15:17:13Z</dcterms:created>
  <dcterms:modified xsi:type="dcterms:W3CDTF">2023-11-14T15:47:02Z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0x010100FB1295EBF38062438868D3E8689EA594</vt:lpwstr>
  </property>
  <property fmtid="{D5CDD505-2E9C-101B-9397-08002B2CF9AE}" pid="3" name="MediaServiceImageTags">
    <vt:lpwstr/>
  </property>
</Properties>
</file>